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2 день" sheetId="1" r:id="rId1"/>
  </sheets>
  <calcPr calcId="145621" refMode="R1C1"/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H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<sst xmlns="http://schemas.openxmlformats.org/spreadsheetml/2006/main" count="62" uniqueCount="53">
  <si>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</si>
  <si>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</si>
  <si>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</si>
  <si>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</si>
  <si>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</si>
  <si>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</si>
  <si>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</si>
  <si>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</si>
  <si>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</si>
  <si>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</si>
  <si>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</si>
  <si>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</si>
  <si>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</si>
  <si>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</si>
  <si>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</si>
  <si>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</si>
  <si>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</si>
  <si>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</si>
  <si>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</si>
  <si>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</si>
  <si>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</si>
  <si>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</si>
  <si>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</si>
  <si>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</si>
  <si>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</si>
  <si>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</si>
  <si>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</si>
  <si>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</si>
  <si>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</si>
  <si>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</si>
  <si>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</si>
  <si>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</si>
  <si>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</si>
  <si>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</si>
  <si>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</si>
  <si>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</si>
  <si>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</si>
  <si>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</si>
  <si>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</si>
  <si>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</si>
  <si>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</si>
  <si>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</si>
  <si>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</si>
  <si>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Салат из капусты со свежим перцем и кукурузой</t>
  </si>
  <si>
    <t>Обед</t>
  </si>
  <si>
    <t>1 блюдо</t>
  </si>
  <si>
    <t>Суп рыбный с крупой (рыбные консервы)</t>
  </si>
  <si>
    <t>Чахохбили</t>
  </si>
  <si>
    <t xml:space="preserve">Картофельное пюре с маслом </t>
  </si>
  <si>
    <t>Хлеб пшеничный</t>
  </si>
  <si>
    <t xml:space="preserve">Напиток плодово-ягодный  витаминизированный </t>
  </si>
  <si>
    <t>Запеканка из птицы с капустой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</si>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</sst>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0" borderId="0" xfId="0" applyFont="1" applyBorder="1"/>
    <xf numFmtId="0" fontId="8" fillId="2" borderId="25" xfId="0" applyFont="1" applyFill="1" applyBorder="1" applyAlignment="1">
      <alignment horizontal="left"/>
    </xf>
    <xf numFmtId="0" fontId="9" fillId="0" borderId="26" xfId="1" applyFont="1" applyBorder="1" applyAlignment="1">
      <alignment horizontal="center" wrapText="1"/>
    </xf>
    <xf numFmtId="0" fontId="9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0" borderId="4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7" fillId="0" borderId="0" xfId="0" applyFont="1" applyFill="1"/>
    <xf numFmtId="0" fontId="6" fillId="0" borderId="3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6" fillId="0" borderId="9" xfId="0" applyFont="1" applyFill="1" applyBorder="1"/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41" xfId="0" applyFont="1" applyFill="1" applyBorder="1"/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tabSelected="1" zoomScale="62" zoomScaleNormal="62" workbookViewId="0">
      <selection activeCell="C26" sqref="C26"/>
    </sheetView>
  </sheetViews>
  <sheetFormatPr defaultRowHeight="15" x14ac:dyDescent="0.25"/>
  <cols>
    <col min="2" max="2" width="20" customWidth="1"/>
    <col min="3" max="3" width="20.7109375" customWidth="1"/>
    <col min="4" max="4" width="20.42578125" style="85" customWidth="1"/>
    <col min="5" max="5" width="19" customWidth="1"/>
    <col min="6" max="6" width="60.140625" customWidth="1"/>
    <col min="7" max="7" width="10.85546875" customWidth="1"/>
    <col min="8" max="8" width="18.4257812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8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86">
        <v>44810</v>
      </c>
      <c r="I2" s="4"/>
      <c r="L2" s="5"/>
      <c r="M2" s="6"/>
      <c r="N2" s="7"/>
      <c r="O2" s="8"/>
    </row>
    <row r="3" spans="2:28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8" s="10" customFormat="1" ht="31.5" customHeight="1" thickBot="1" x14ac:dyDescent="0.3">
      <c r="B4" s="154" t="s">
        <v>3</v>
      </c>
      <c r="C4" s="154"/>
      <c r="D4" s="152" t="s">
        <v>4</v>
      </c>
      <c r="E4" s="154" t="s">
        <v>5</v>
      </c>
      <c r="F4" s="152" t="s">
        <v>6</v>
      </c>
      <c r="G4" s="152" t="s">
        <v>7</v>
      </c>
      <c r="H4" s="152" t="s">
        <v>8</v>
      </c>
      <c r="I4" s="155" t="s">
        <v>9</v>
      </c>
      <c r="J4" s="156"/>
      <c r="K4" s="157"/>
      <c r="L4" s="158" t="s">
        <v>10</v>
      </c>
      <c r="M4" s="160" t="s">
        <v>11</v>
      </c>
      <c r="N4" s="161"/>
      <c r="O4" s="162"/>
      <c r="P4" s="162"/>
      <c r="Q4" s="163"/>
      <c r="R4" s="155" t="s">
        <v>12</v>
      </c>
      <c r="S4" s="164"/>
      <c r="T4" s="164"/>
      <c r="U4" s="164"/>
      <c r="V4" s="164"/>
      <c r="W4" s="164"/>
      <c r="X4" s="164"/>
      <c r="Y4" s="165"/>
    </row>
    <row r="5" spans="2:28" s="10" customFormat="1" ht="31.5" thickBot="1" x14ac:dyDescent="0.3">
      <c r="B5" s="153"/>
      <c r="C5" s="153"/>
      <c r="D5" s="153"/>
      <c r="E5" s="153"/>
      <c r="F5" s="153"/>
      <c r="G5" s="153"/>
      <c r="H5" s="153"/>
      <c r="I5" s="11" t="s">
        <v>13</v>
      </c>
      <c r="J5" s="12" t="s">
        <v>14</v>
      </c>
      <c r="K5" s="13" t="s">
        <v>15</v>
      </c>
      <c r="L5" s="159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8" s="10" customFormat="1" ht="26.45" customHeight="1" x14ac:dyDescent="0.25">
      <c r="B6" s="17" t="s">
        <v>29</v>
      </c>
      <c r="C6" s="18"/>
      <c r="D6" s="19" t="s">
        <v>30</v>
      </c>
      <c r="E6" s="20" t="s">
        <v>31</v>
      </c>
      <c r="F6" s="21" t="s">
        <v>32</v>
      </c>
      <c r="G6" s="22">
        <v>17</v>
      </c>
      <c r="H6" s="23"/>
      <c r="I6" s="24">
        <v>1.7</v>
      </c>
      <c r="J6" s="25">
        <v>4.42</v>
      </c>
      <c r="K6" s="26">
        <v>0.85</v>
      </c>
      <c r="L6" s="27">
        <v>49.98</v>
      </c>
      <c r="M6" s="24">
        <v>0</v>
      </c>
      <c r="N6" s="25">
        <v>0</v>
      </c>
      <c r="O6" s="25">
        <v>0.1</v>
      </c>
      <c r="P6" s="25">
        <v>0</v>
      </c>
      <c r="Q6" s="28">
        <v>0</v>
      </c>
      <c r="R6" s="24">
        <v>25.16</v>
      </c>
      <c r="S6" s="25">
        <v>18.190000000000001</v>
      </c>
      <c r="T6" s="25">
        <v>3.74</v>
      </c>
      <c r="U6" s="25">
        <v>0.1</v>
      </c>
      <c r="V6" s="25">
        <v>0</v>
      </c>
      <c r="W6" s="25">
        <v>0</v>
      </c>
      <c r="X6" s="25">
        <v>0</v>
      </c>
      <c r="Y6" s="26">
        <v>0</v>
      </c>
    </row>
    <row r="7" spans="2:28" s="10" customFormat="1" ht="26.45" customHeight="1" x14ac:dyDescent="0.25">
      <c r="B7" s="29"/>
      <c r="C7" s="30"/>
      <c r="D7" s="31">
        <v>227</v>
      </c>
      <c r="E7" s="32" t="s">
        <v>33</v>
      </c>
      <c r="F7" s="33" t="s">
        <v>34</v>
      </c>
      <c r="G7" s="34">
        <v>150</v>
      </c>
      <c r="H7" s="32"/>
      <c r="I7" s="35">
        <v>4.3499999999999996</v>
      </c>
      <c r="J7" s="36">
        <v>3.9</v>
      </c>
      <c r="K7" s="37">
        <v>20.399999999999999</v>
      </c>
      <c r="L7" s="38">
        <v>134.25</v>
      </c>
      <c r="M7" s="35">
        <v>0.12</v>
      </c>
      <c r="N7" s="36">
        <v>0.08</v>
      </c>
      <c r="O7" s="36">
        <v>0</v>
      </c>
      <c r="P7" s="36">
        <v>19.5</v>
      </c>
      <c r="Q7" s="39">
        <v>0.08</v>
      </c>
      <c r="R7" s="35">
        <v>7.92</v>
      </c>
      <c r="S7" s="36">
        <v>109.87</v>
      </c>
      <c r="T7" s="36">
        <v>73.540000000000006</v>
      </c>
      <c r="U7" s="36">
        <v>2.46</v>
      </c>
      <c r="V7" s="36">
        <v>137.4</v>
      </c>
      <c r="W7" s="36">
        <v>2E-3</v>
      </c>
      <c r="X7" s="36">
        <v>2E-3</v>
      </c>
      <c r="Y7" s="37">
        <v>8.9999999999999993E-3</v>
      </c>
    </row>
    <row r="8" spans="2:28" s="105" customFormat="1" ht="44.25" customHeight="1" x14ac:dyDescent="0.25">
      <c r="B8" s="96"/>
      <c r="C8" s="97"/>
      <c r="D8" s="41">
        <v>289</v>
      </c>
      <c r="E8" s="42" t="s">
        <v>35</v>
      </c>
      <c r="F8" s="98" t="s">
        <v>51</v>
      </c>
      <c r="G8" s="99">
        <v>90</v>
      </c>
      <c r="H8" s="41"/>
      <c r="I8" s="100">
        <v>12.66</v>
      </c>
      <c r="J8" s="101">
        <v>9.6999999999999993</v>
      </c>
      <c r="K8" s="102">
        <v>6.83</v>
      </c>
      <c r="L8" s="103">
        <v>161.72999999999999</v>
      </c>
      <c r="M8" s="100">
        <v>6.3E-2</v>
      </c>
      <c r="N8" s="101">
        <v>0.11700000000000001</v>
      </c>
      <c r="O8" s="101">
        <v>4.66</v>
      </c>
      <c r="P8" s="101">
        <v>153</v>
      </c>
      <c r="Q8" s="104">
        <v>3.5999999999999997E-2</v>
      </c>
      <c r="R8" s="100">
        <v>49.47</v>
      </c>
      <c r="S8" s="101">
        <v>125.3</v>
      </c>
      <c r="T8" s="101">
        <v>26.05</v>
      </c>
      <c r="U8" s="101">
        <v>1.52</v>
      </c>
      <c r="V8" s="101">
        <v>304.06</v>
      </c>
      <c r="W8" s="101">
        <v>6.5000000000000002E-2</v>
      </c>
      <c r="X8" s="101">
        <v>8.9999999999999998E-4</v>
      </c>
      <c r="Y8" s="102">
        <v>0.12</v>
      </c>
    </row>
    <row r="9" spans="2:28" s="10" customFormat="1" ht="37.5" customHeight="1" x14ac:dyDescent="0.25">
      <c r="B9" s="29"/>
      <c r="C9" s="40"/>
      <c r="D9" s="41">
        <v>104</v>
      </c>
      <c r="E9" s="42" t="s">
        <v>36</v>
      </c>
      <c r="F9" s="43" t="s">
        <v>50</v>
      </c>
      <c r="G9" s="44">
        <v>200</v>
      </c>
      <c r="H9" s="41"/>
      <c r="I9" s="45">
        <v>0</v>
      </c>
      <c r="J9" s="46">
        <v>0</v>
      </c>
      <c r="K9" s="47">
        <v>19.2</v>
      </c>
      <c r="L9" s="48">
        <v>76.8</v>
      </c>
      <c r="M9" s="45">
        <v>0.16</v>
      </c>
      <c r="N9" s="46">
        <v>0.01</v>
      </c>
      <c r="O9" s="46">
        <v>9.16</v>
      </c>
      <c r="P9" s="46">
        <v>99</v>
      </c>
      <c r="Q9" s="49">
        <v>1.1499999999999999</v>
      </c>
      <c r="R9" s="45">
        <v>0.76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7">
        <v>0</v>
      </c>
    </row>
    <row r="10" spans="2:28" s="10" customFormat="1" ht="26.45" customHeight="1" x14ac:dyDescent="0.25">
      <c r="B10" s="29"/>
      <c r="C10" s="40"/>
      <c r="D10" s="50">
        <v>119</v>
      </c>
      <c r="E10" s="51" t="s">
        <v>37</v>
      </c>
      <c r="F10" s="52" t="s">
        <v>38</v>
      </c>
      <c r="G10" s="30">
        <v>25</v>
      </c>
      <c r="H10" s="53"/>
      <c r="I10" s="45">
        <v>1.78</v>
      </c>
      <c r="J10" s="46">
        <v>0.18</v>
      </c>
      <c r="K10" s="47">
        <v>11.05</v>
      </c>
      <c r="L10" s="54">
        <v>60</v>
      </c>
      <c r="M10" s="55">
        <v>2.5000000000000001E-2</v>
      </c>
      <c r="N10" s="56">
        <v>8.0000000000000002E-3</v>
      </c>
      <c r="O10" s="56">
        <v>0</v>
      </c>
      <c r="P10" s="56">
        <v>0</v>
      </c>
      <c r="Q10" s="57">
        <v>0</v>
      </c>
      <c r="R10" s="55">
        <v>9.25</v>
      </c>
      <c r="S10" s="56">
        <v>54.5</v>
      </c>
      <c r="T10" s="56">
        <v>16.25</v>
      </c>
      <c r="U10" s="56">
        <v>0.7</v>
      </c>
      <c r="V10" s="56">
        <v>23.25</v>
      </c>
      <c r="W10" s="56">
        <v>8.0000000000000004E-4</v>
      </c>
      <c r="X10" s="56">
        <v>2E-3</v>
      </c>
      <c r="Y10" s="58">
        <v>0</v>
      </c>
    </row>
    <row r="11" spans="2:28" s="10" customFormat="1" ht="26.45" customHeight="1" x14ac:dyDescent="0.25">
      <c r="B11" s="29"/>
      <c r="C11" s="40"/>
      <c r="D11" s="53">
        <v>120</v>
      </c>
      <c r="E11" s="51" t="s">
        <v>39</v>
      </c>
      <c r="F11" s="52" t="s">
        <v>40</v>
      </c>
      <c r="G11" s="30">
        <v>20</v>
      </c>
      <c r="H11" s="53"/>
      <c r="I11" s="45">
        <v>1.1399999999999999</v>
      </c>
      <c r="J11" s="46">
        <v>0.22</v>
      </c>
      <c r="K11" s="47">
        <v>7.44</v>
      </c>
      <c r="L11" s="54">
        <v>36.26</v>
      </c>
      <c r="M11" s="55">
        <v>0.02</v>
      </c>
      <c r="N11" s="56">
        <v>2.4E-2</v>
      </c>
      <c r="O11" s="56">
        <v>0.08</v>
      </c>
      <c r="P11" s="56">
        <v>0</v>
      </c>
      <c r="Q11" s="57">
        <v>0</v>
      </c>
      <c r="R11" s="55">
        <v>6.8</v>
      </c>
      <c r="S11" s="56">
        <v>24</v>
      </c>
      <c r="T11" s="56">
        <v>8.1999999999999993</v>
      </c>
      <c r="U11" s="56">
        <v>0.46</v>
      </c>
      <c r="V11" s="56">
        <v>73.5</v>
      </c>
      <c r="W11" s="56">
        <v>2E-3</v>
      </c>
      <c r="X11" s="56">
        <v>2E-3</v>
      </c>
      <c r="Y11" s="58">
        <v>1.2E-2</v>
      </c>
    </row>
    <row r="12" spans="2:28" s="105" customFormat="1" ht="26.45" customHeight="1" thickBot="1" x14ac:dyDescent="0.3">
      <c r="B12" s="96"/>
      <c r="C12" s="106"/>
      <c r="D12" s="107"/>
      <c r="E12" s="108"/>
      <c r="F12" s="109" t="s">
        <v>41</v>
      </c>
      <c r="G12" s="110">
        <f t="shared" ref="G12:Y12" si="0">G6+G7+G8+G9+G10+G11</f>
        <v>502</v>
      </c>
      <c r="H12" s="111">
        <f t="shared" si="0"/>
        <v>0</v>
      </c>
      <c r="I12" s="111">
        <f t="shared" si="0"/>
        <v>21.630000000000003</v>
      </c>
      <c r="J12" s="112">
        <f t="shared" si="0"/>
        <v>18.419999999999998</v>
      </c>
      <c r="K12" s="113">
        <f t="shared" si="0"/>
        <v>65.77</v>
      </c>
      <c r="L12" s="114">
        <f t="shared" si="0"/>
        <v>519.02</v>
      </c>
      <c r="M12" s="111">
        <f t="shared" si="0"/>
        <v>0.38800000000000001</v>
      </c>
      <c r="N12" s="112">
        <f t="shared" si="0"/>
        <v>0.23900000000000002</v>
      </c>
      <c r="O12" s="112">
        <f t="shared" si="0"/>
        <v>14</v>
      </c>
      <c r="P12" s="112">
        <f t="shared" si="0"/>
        <v>271.5</v>
      </c>
      <c r="Q12" s="113">
        <f t="shared" si="0"/>
        <v>1.266</v>
      </c>
      <c r="R12" s="111">
        <f t="shared" si="0"/>
        <v>99.36</v>
      </c>
      <c r="S12" s="112">
        <f t="shared" si="0"/>
        <v>331.86</v>
      </c>
      <c r="T12" s="112">
        <f t="shared" si="0"/>
        <v>127.78</v>
      </c>
      <c r="U12" s="112">
        <f t="shared" si="0"/>
        <v>5.24</v>
      </c>
      <c r="V12" s="112">
        <f t="shared" si="0"/>
        <v>538.21</v>
      </c>
      <c r="W12" s="112">
        <f t="shared" si="0"/>
        <v>6.9800000000000001E-2</v>
      </c>
      <c r="X12" s="112">
        <f t="shared" si="0"/>
        <v>6.8999999999999999E-3</v>
      </c>
      <c r="Y12" s="113">
        <f t="shared" si="0"/>
        <v>0.14100000000000001</v>
      </c>
    </row>
    <row r="13" spans="2:28" s="105" customFormat="1" ht="26.45" customHeight="1" thickBot="1" x14ac:dyDescent="0.3">
      <c r="B13" s="115"/>
      <c r="C13" s="116"/>
      <c r="D13" s="117"/>
      <c r="E13" s="118"/>
      <c r="F13" s="119" t="s">
        <v>42</v>
      </c>
      <c r="G13" s="120"/>
      <c r="H13" s="117"/>
      <c r="I13" s="121"/>
      <c r="J13" s="122"/>
      <c r="K13" s="123"/>
      <c r="L13" s="124">
        <f>L12/23.5</f>
        <v>22.085957446808511</v>
      </c>
      <c r="M13" s="121"/>
      <c r="N13" s="122"/>
      <c r="O13" s="122"/>
      <c r="P13" s="122"/>
      <c r="Q13" s="125"/>
      <c r="R13" s="121"/>
      <c r="S13" s="122"/>
      <c r="T13" s="122"/>
      <c r="U13" s="122"/>
      <c r="V13" s="122"/>
      <c r="W13" s="122"/>
      <c r="X13" s="122"/>
      <c r="Y13" s="123"/>
    </row>
    <row r="14" spans="2:28" s="10" customFormat="1" ht="26.45" customHeight="1" x14ac:dyDescent="0.25">
      <c r="B14" s="59"/>
      <c r="C14" s="87"/>
      <c r="D14" s="88">
        <v>271</v>
      </c>
      <c r="E14" s="89" t="s">
        <v>31</v>
      </c>
      <c r="F14" s="60" t="s">
        <v>43</v>
      </c>
      <c r="G14" s="88">
        <v>60</v>
      </c>
      <c r="H14" s="90"/>
      <c r="I14" s="91">
        <v>0.97</v>
      </c>
      <c r="J14" s="92">
        <v>4.88</v>
      </c>
      <c r="K14" s="93">
        <v>3.8</v>
      </c>
      <c r="L14" s="94">
        <v>63.5</v>
      </c>
      <c r="M14" s="91">
        <v>1.7999999999999999E-2</v>
      </c>
      <c r="N14" s="92">
        <v>0.03</v>
      </c>
      <c r="O14" s="92">
        <v>36.119999999999997</v>
      </c>
      <c r="P14" s="92">
        <v>24</v>
      </c>
      <c r="Q14" s="95">
        <v>0</v>
      </c>
      <c r="R14" s="91">
        <v>22.3</v>
      </c>
      <c r="S14" s="92">
        <v>16.600000000000001</v>
      </c>
      <c r="T14" s="92">
        <v>7.58</v>
      </c>
      <c r="U14" s="92">
        <v>0.3</v>
      </c>
      <c r="V14" s="92">
        <v>134.26</v>
      </c>
      <c r="W14" s="92">
        <v>1.0999999999999999E-2</v>
      </c>
      <c r="X14" s="92">
        <v>1.4999999999999999E-4</v>
      </c>
      <c r="Y14" s="93">
        <v>0.68</v>
      </c>
    </row>
    <row r="15" spans="2:28" s="10" customFormat="1" ht="26.45" customHeight="1" x14ac:dyDescent="0.25">
      <c r="B15" s="61" t="s">
        <v>44</v>
      </c>
      <c r="C15" s="62"/>
      <c r="D15" s="31">
        <v>36</v>
      </c>
      <c r="E15" s="32" t="s">
        <v>45</v>
      </c>
      <c r="F15" s="63" t="s">
        <v>46</v>
      </c>
      <c r="G15" s="64">
        <v>200</v>
      </c>
      <c r="H15" s="31"/>
      <c r="I15" s="35">
        <v>5</v>
      </c>
      <c r="J15" s="36">
        <v>8.6</v>
      </c>
      <c r="K15" s="37">
        <v>12.6</v>
      </c>
      <c r="L15" s="38">
        <v>147.80000000000001</v>
      </c>
      <c r="M15" s="35">
        <v>0.1</v>
      </c>
      <c r="N15" s="36">
        <v>0.08</v>
      </c>
      <c r="O15" s="36">
        <v>10.08</v>
      </c>
      <c r="P15" s="36">
        <v>96</v>
      </c>
      <c r="Q15" s="39">
        <v>5.1999999999999998E-2</v>
      </c>
      <c r="R15" s="35">
        <v>41.98</v>
      </c>
      <c r="S15" s="36">
        <v>122.08</v>
      </c>
      <c r="T15" s="36">
        <v>36.96</v>
      </c>
      <c r="U15" s="36">
        <v>11.18</v>
      </c>
      <c r="V15" s="36">
        <v>321.39999999999998</v>
      </c>
      <c r="W15" s="36">
        <v>4.0000000000000001E-3</v>
      </c>
      <c r="X15" s="36">
        <v>0</v>
      </c>
      <c r="Y15" s="37">
        <v>0.2</v>
      </c>
    </row>
    <row r="16" spans="2:28" s="105" customFormat="1" ht="26.45" customHeight="1" x14ac:dyDescent="0.25">
      <c r="B16" s="126"/>
      <c r="C16" s="127"/>
      <c r="D16" s="99">
        <v>150</v>
      </c>
      <c r="E16" s="41" t="s">
        <v>35</v>
      </c>
      <c r="F16" s="98" t="s">
        <v>47</v>
      </c>
      <c r="G16" s="128">
        <v>90</v>
      </c>
      <c r="H16" s="42"/>
      <c r="I16" s="100">
        <v>20.25</v>
      </c>
      <c r="J16" s="101">
        <v>15.57</v>
      </c>
      <c r="K16" s="102">
        <v>2.34</v>
      </c>
      <c r="L16" s="103">
        <v>230.13</v>
      </c>
      <c r="M16" s="100">
        <v>0.06</v>
      </c>
      <c r="N16" s="101">
        <v>0.13</v>
      </c>
      <c r="O16" s="101">
        <v>8.5</v>
      </c>
      <c r="P16" s="101">
        <v>199.8</v>
      </c>
      <c r="Q16" s="104">
        <v>0</v>
      </c>
      <c r="R16" s="100">
        <v>41.24</v>
      </c>
      <c r="S16" s="101">
        <v>108.78</v>
      </c>
      <c r="T16" s="101">
        <v>23.68</v>
      </c>
      <c r="U16" s="101">
        <v>1.39</v>
      </c>
      <c r="V16" s="101">
        <v>287.2</v>
      </c>
      <c r="W16" s="101">
        <v>5.0000000000000001E-3</v>
      </c>
      <c r="X16" s="101">
        <v>8.9999999999999998E-4</v>
      </c>
      <c r="Y16" s="102">
        <v>0.13</v>
      </c>
      <c r="AA16" s="129"/>
      <c r="AB16" s="130"/>
    </row>
    <row r="17" spans="2:28" s="10" customFormat="1" ht="33" customHeight="1" x14ac:dyDescent="0.25">
      <c r="B17" s="65"/>
      <c r="C17" s="62"/>
      <c r="D17" s="64">
        <v>50</v>
      </c>
      <c r="E17" s="31" t="s">
        <v>33</v>
      </c>
      <c r="F17" s="68" t="s">
        <v>48</v>
      </c>
      <c r="G17" s="64">
        <v>150</v>
      </c>
      <c r="H17" s="32"/>
      <c r="I17" s="69">
        <v>3.3</v>
      </c>
      <c r="J17" s="70">
        <v>7.8</v>
      </c>
      <c r="K17" s="71">
        <v>22.35</v>
      </c>
      <c r="L17" s="72">
        <v>173.1</v>
      </c>
      <c r="M17" s="45">
        <v>0.14000000000000001</v>
      </c>
      <c r="N17" s="46">
        <v>0.12</v>
      </c>
      <c r="O17" s="46">
        <v>18.149999999999999</v>
      </c>
      <c r="P17" s="46">
        <v>21.6</v>
      </c>
      <c r="Q17" s="49">
        <v>0.1</v>
      </c>
      <c r="R17" s="45">
        <v>36.36</v>
      </c>
      <c r="S17" s="46">
        <v>85.5</v>
      </c>
      <c r="T17" s="46">
        <v>27.8</v>
      </c>
      <c r="U17" s="46">
        <v>1.1399999999999999</v>
      </c>
      <c r="V17" s="46">
        <v>701.4</v>
      </c>
      <c r="W17" s="46">
        <v>8.0000000000000002E-3</v>
      </c>
      <c r="X17" s="46">
        <v>2E-3</v>
      </c>
      <c r="Y17" s="47">
        <v>4.2000000000000003E-2</v>
      </c>
      <c r="AA17" s="66"/>
      <c r="AB17" s="67"/>
    </row>
    <row r="18" spans="2:28" s="10" customFormat="1" ht="51" customHeight="1" x14ac:dyDescent="0.25">
      <c r="B18" s="65"/>
      <c r="C18" s="62"/>
      <c r="D18" s="73">
        <v>216</v>
      </c>
      <c r="E18" s="53" t="s">
        <v>36</v>
      </c>
      <c r="F18" s="74" t="s">
        <v>52</v>
      </c>
      <c r="G18" s="30">
        <v>200</v>
      </c>
      <c r="H18" s="75"/>
      <c r="I18" s="45">
        <v>0.26</v>
      </c>
      <c r="J18" s="46">
        <v>0</v>
      </c>
      <c r="K18" s="47">
        <v>15.46</v>
      </c>
      <c r="L18" s="48">
        <v>62</v>
      </c>
      <c r="M18" s="55">
        <v>0</v>
      </c>
      <c r="N18" s="56">
        <v>0</v>
      </c>
      <c r="O18" s="56">
        <v>4.4000000000000004</v>
      </c>
      <c r="P18" s="56">
        <v>0</v>
      </c>
      <c r="Q18" s="57">
        <v>0</v>
      </c>
      <c r="R18" s="55">
        <v>0.4</v>
      </c>
      <c r="S18" s="56">
        <v>0</v>
      </c>
      <c r="T18" s="56">
        <v>0</v>
      </c>
      <c r="U18" s="56">
        <v>0.04</v>
      </c>
      <c r="V18" s="56">
        <v>0.36</v>
      </c>
      <c r="W18" s="56">
        <v>0</v>
      </c>
      <c r="X18" s="56">
        <v>0</v>
      </c>
      <c r="Y18" s="58">
        <v>0</v>
      </c>
      <c r="AA18" s="66"/>
      <c r="AB18" s="67"/>
    </row>
    <row r="19" spans="2:28" s="10" customFormat="1" ht="26.45" customHeight="1" x14ac:dyDescent="0.25">
      <c r="B19" s="65"/>
      <c r="C19" s="62"/>
      <c r="D19" s="38">
        <v>119</v>
      </c>
      <c r="E19" s="32" t="s">
        <v>37</v>
      </c>
      <c r="F19" s="68" t="s">
        <v>49</v>
      </c>
      <c r="G19" s="64">
        <v>30</v>
      </c>
      <c r="H19" s="32"/>
      <c r="I19" s="55">
        <v>2.13</v>
      </c>
      <c r="J19" s="56">
        <v>0.21</v>
      </c>
      <c r="K19" s="58">
        <v>13.26</v>
      </c>
      <c r="L19" s="76">
        <v>72</v>
      </c>
      <c r="M19" s="55">
        <v>0.03</v>
      </c>
      <c r="N19" s="56">
        <v>0.01</v>
      </c>
      <c r="O19" s="56">
        <v>0</v>
      </c>
      <c r="P19" s="56">
        <v>0</v>
      </c>
      <c r="Q19" s="57">
        <v>0</v>
      </c>
      <c r="R19" s="55">
        <v>11.1</v>
      </c>
      <c r="S19" s="56">
        <v>65.400000000000006</v>
      </c>
      <c r="T19" s="56">
        <v>19.5</v>
      </c>
      <c r="U19" s="56">
        <v>0.84</v>
      </c>
      <c r="V19" s="56">
        <v>27.9</v>
      </c>
      <c r="W19" s="56">
        <v>1E-3</v>
      </c>
      <c r="X19" s="56">
        <v>2E-3</v>
      </c>
      <c r="Y19" s="58">
        <v>0</v>
      </c>
      <c r="AA19" s="67"/>
      <c r="AB19" s="67"/>
    </row>
    <row r="20" spans="2:28" s="10" customFormat="1" ht="26.45" customHeight="1" x14ac:dyDescent="0.25">
      <c r="B20" s="65"/>
      <c r="C20" s="62"/>
      <c r="D20" s="31">
        <v>120</v>
      </c>
      <c r="E20" s="32" t="s">
        <v>39</v>
      </c>
      <c r="F20" s="68" t="s">
        <v>40</v>
      </c>
      <c r="G20" s="64">
        <v>20</v>
      </c>
      <c r="H20" s="32"/>
      <c r="I20" s="55">
        <v>1.1399999999999999</v>
      </c>
      <c r="J20" s="56">
        <v>0.22</v>
      </c>
      <c r="K20" s="58">
        <v>7.44</v>
      </c>
      <c r="L20" s="76">
        <v>36.26</v>
      </c>
      <c r="M20" s="55">
        <v>0.02</v>
      </c>
      <c r="N20" s="56">
        <v>2.4E-2</v>
      </c>
      <c r="O20" s="56">
        <v>0.08</v>
      </c>
      <c r="P20" s="56">
        <v>0</v>
      </c>
      <c r="Q20" s="57">
        <v>0</v>
      </c>
      <c r="R20" s="55">
        <v>6.8</v>
      </c>
      <c r="S20" s="56">
        <v>24</v>
      </c>
      <c r="T20" s="56">
        <v>8.1999999999999993</v>
      </c>
      <c r="U20" s="56">
        <v>0.46</v>
      </c>
      <c r="V20" s="56">
        <v>73.5</v>
      </c>
      <c r="W20" s="56">
        <v>2E-3</v>
      </c>
      <c r="X20" s="56">
        <v>2E-3</v>
      </c>
      <c r="Y20" s="58">
        <v>1.2E-2</v>
      </c>
    </row>
    <row r="21" spans="2:28" s="105" customFormat="1" ht="26.45" customHeight="1" x14ac:dyDescent="0.25">
      <c r="B21" s="131"/>
      <c r="C21" s="127"/>
      <c r="D21" s="132"/>
      <c r="E21" s="133"/>
      <c r="F21" s="134" t="s">
        <v>41</v>
      </c>
      <c r="G21" s="110">
        <f t="shared" ref="G21:Y21" si="1">G14+G15+G16+G17+G18+G19+G20</f>
        <v>750</v>
      </c>
      <c r="H21" s="135">
        <f t="shared" si="1"/>
        <v>0</v>
      </c>
      <c r="I21" s="136">
        <f t="shared" si="1"/>
        <v>33.049999999999997</v>
      </c>
      <c r="J21" s="137">
        <f t="shared" si="1"/>
        <v>37.28</v>
      </c>
      <c r="K21" s="138">
        <f t="shared" si="1"/>
        <v>77.25</v>
      </c>
      <c r="L21" s="139">
        <f t="shared" si="1"/>
        <v>784.79</v>
      </c>
      <c r="M21" s="136">
        <f t="shared" si="1"/>
        <v>0.36799999999999999</v>
      </c>
      <c r="N21" s="137">
        <f t="shared" si="1"/>
        <v>0.39400000000000002</v>
      </c>
      <c r="O21" s="137">
        <f t="shared" si="1"/>
        <v>77.33</v>
      </c>
      <c r="P21" s="137">
        <f t="shared" si="1"/>
        <v>341.40000000000003</v>
      </c>
      <c r="Q21" s="138">
        <f t="shared" si="1"/>
        <v>0.152</v>
      </c>
      <c r="R21" s="136">
        <f t="shared" si="1"/>
        <v>160.18</v>
      </c>
      <c r="S21" s="137">
        <f t="shared" si="1"/>
        <v>422.36</v>
      </c>
      <c r="T21" s="137">
        <f t="shared" si="1"/>
        <v>123.72</v>
      </c>
      <c r="U21" s="137">
        <f t="shared" si="1"/>
        <v>15.350000000000001</v>
      </c>
      <c r="V21" s="137">
        <f t="shared" si="1"/>
        <v>1546.0199999999998</v>
      </c>
      <c r="W21" s="137">
        <f t="shared" si="1"/>
        <v>3.1E-2</v>
      </c>
      <c r="X21" s="137">
        <f t="shared" si="1"/>
        <v>7.0499999999999998E-3</v>
      </c>
      <c r="Y21" s="138">
        <f t="shared" si="1"/>
        <v>1.0640000000000003</v>
      </c>
    </row>
    <row r="22" spans="2:28" s="105" customFormat="1" ht="26.45" customHeight="1" thickBot="1" x14ac:dyDescent="0.3">
      <c r="B22" s="140"/>
      <c r="C22" s="141"/>
      <c r="D22" s="142"/>
      <c r="E22" s="143"/>
      <c r="F22" s="144" t="s">
        <v>42</v>
      </c>
      <c r="G22" s="145"/>
      <c r="H22" s="146"/>
      <c r="I22" s="147"/>
      <c r="J22" s="148"/>
      <c r="K22" s="149"/>
      <c r="L22" s="150">
        <f>L21/23.5</f>
        <v>33.395319148936167</v>
      </c>
      <c r="M22" s="147"/>
      <c r="N22" s="148"/>
      <c r="O22" s="148"/>
      <c r="P22" s="148"/>
      <c r="Q22" s="151"/>
      <c r="R22" s="147"/>
      <c r="S22" s="148"/>
      <c r="T22" s="148"/>
      <c r="U22" s="148"/>
      <c r="V22" s="148"/>
      <c r="W22" s="148"/>
      <c r="X22" s="148"/>
      <c r="Y22" s="149"/>
    </row>
    <row r="23" spans="2:28" s="81" customFormat="1" ht="26.45" customHeight="1" x14ac:dyDescent="0.25">
      <c r="B23" s="77"/>
      <c r="C23" s="77"/>
      <c r="D23" s="78"/>
      <c r="E23" s="77"/>
      <c r="F23" s="79"/>
      <c r="G23" s="77"/>
      <c r="H23" s="77"/>
      <c r="I23" s="77"/>
      <c r="J23" s="77"/>
      <c r="K23" s="77"/>
      <c r="L23" s="80"/>
      <c r="M23" s="77"/>
      <c r="N23" s="77"/>
      <c r="O23" s="77"/>
      <c r="P23" s="77"/>
      <c r="Q23" s="77"/>
      <c r="R23" s="77"/>
      <c r="S23" s="77"/>
      <c r="T23" s="77"/>
    </row>
    <row r="24" spans="2:28" s="81" customFormat="1" ht="32.25" customHeight="1" x14ac:dyDescent="0.25">
      <c r="B24" s="79"/>
      <c r="C24" s="77"/>
      <c r="D24" s="77"/>
      <c r="E24" s="77"/>
      <c r="F24" s="77"/>
      <c r="G24" s="77"/>
      <c r="H24" s="80"/>
      <c r="I24" s="77"/>
      <c r="J24" s="77"/>
      <c r="K24" s="77"/>
      <c r="L24" s="77"/>
      <c r="M24" s="77"/>
      <c r="N24" s="77"/>
      <c r="O24" s="77"/>
      <c r="P24" s="77"/>
    </row>
    <row r="25" spans="2:28" ht="24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2:28" x14ac:dyDescent="0.25">
      <c r="B26" s="82"/>
      <c r="C26" s="82"/>
      <c r="D26" s="8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2:28" x14ac:dyDescent="0.25">
      <c r="B27" s="82"/>
      <c r="C27" s="82"/>
      <c r="D27" s="8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2:28" x14ac:dyDescent="0.25">
      <c r="B28" s="82"/>
      <c r="C28" s="82"/>
      <c r="D28" s="8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2:28" x14ac:dyDescent="0.25">
      <c r="B29" s="82"/>
      <c r="C29" s="82"/>
      <c r="D29" s="8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2:28" x14ac:dyDescent="0.25">
      <c r="B30" s="82"/>
      <c r="C30" s="82"/>
      <c r="D30" s="8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2:28" x14ac:dyDescent="0.25">
      <c r="B31" s="82"/>
      <c r="C31" s="82"/>
      <c r="D31" s="8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2:28" x14ac:dyDescent="0.25">
      <c r="B32" s="82"/>
      <c r="C32" s="82"/>
      <c r="D32" s="8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2:20" x14ac:dyDescent="0.25">
      <c r="B33" s="82"/>
      <c r="C33" s="82"/>
      <c r="D33" s="8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2:20" x14ac:dyDescent="0.25">
      <c r="B34" s="82"/>
      <c r="C34" s="82"/>
      <c r="D34" s="8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2:20" s="84" customFormat="1" ht="12.75" x14ac:dyDescent="0.2"/>
    <row r="36" spans="2:20" s="84" customFormat="1" ht="12.75" x14ac:dyDescent="0.2"/>
    <row r="37" spans="2:20" s="84" customFormat="1" ht="12.75" x14ac:dyDescent="0.2"/>
    <row r="38" spans="2:20" s="84" customFormat="1" ht="12.75" x14ac:dyDescent="0.2"/>
    <row r="39" spans="2:20" s="84" customFormat="1" ht="12.75" x14ac:dyDescent="0.2"/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2022-09-01T02:00:06Z</dcterms:created>
  <dcterms:modified xsi:type="dcterms:W3CDTF">2022-09-01T02:07:31Z</dcterms:modified>
</cp:coreProperties>
</file>