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9 день" sheetId="1" r:id="rId1"/>
  </sheets>
  <definedNames>
    <definedName name="_xlnm.Print_Area" localSheetId="0">'9 день'!$A$1:$T$25</definedName>
  </definedNames>
  <calcPr calcId="145621" refMode="R1C1"/>
</workbook>
</file>

<file path=xl/calcChain.xml><?xml version="1.0" encoding="utf-8"?>
<calcChain xmlns="http://schemas.openxmlformats.org/spreadsheetml/2006/main"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<sst xmlns="http://schemas.openxmlformats.org/spreadsheetml/2006/main" count="66" uniqueCount="58">
  <si>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</si>
  <si>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</si>
  <si>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</si>
  <si>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</si>
  <si>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</si>
  <si>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</si>
  <si>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</si>
  <si>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</si>
  <si>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</si>
  <si>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</si>
  <si>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</si>
  <si>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</si>
  <si>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</si>
  <si>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</si>
  <si>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</si>
  <si>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</si>
  <si>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</si>
  <si>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</si>
  <si>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</si>
  <si>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</si>
  <si>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</si>
  <si>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</si>
  <si>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</si>
  <si>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</si>
  <si>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</si>
  <si>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</si>
  <si>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</si>
  <si>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</si>
  <si>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</si>
  <si>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</si>
  <si>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</si>
  <si>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</si>
  <si>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горячее блюдо</t>
  </si>
  <si>
    <t>гор. Напиток</t>
  </si>
  <si>
    <t>Какао с молоком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</si>
  <si>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</si>
  <si>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</si>
  <si>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</si>
  <si>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</si>
  <si>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</si>
  <si>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</si>
  <si>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</si>
  <si>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</si>
  <si>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2 блюдо</t>
  </si>
  <si>
    <t>гарнир</t>
  </si>
  <si>
    <t>хлеб пшеничный</t>
  </si>
  <si>
    <t>Хлеб пшеничный</t>
  </si>
  <si>
    <t xml:space="preserve"> Омлет  натуральный</t>
  </si>
  <si>
    <t>этикетка</t>
  </si>
  <si>
    <t>пром. произв.</t>
  </si>
  <si>
    <t>Шоколад</t>
  </si>
  <si>
    <t xml:space="preserve"> этик.</t>
  </si>
  <si>
    <t>закуска</t>
  </si>
  <si>
    <t>Сыр сливочный в индивидуальной упаковке</t>
  </si>
  <si>
    <t>Зраза рыбная</t>
  </si>
  <si>
    <t xml:space="preserve">Чай с мятой </t>
  </si>
  <si>
    <t>Конфета шокололадная "Лунная ночь"</t>
  </si>
  <si>
    <t xml:space="preserve">Картофельное пюре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</si>
</sst>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7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0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0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4" xfId="0" applyFont="1" applyFill="1" applyBorder="1"/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7" fillId="2" borderId="0" xfId="0" applyFont="1" applyFill="1"/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/>
    <xf numFmtId="0" fontId="11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4" xfId="0" applyFont="1" applyBorder="1"/>
    <xf numFmtId="164" fontId="9" fillId="0" borderId="23" xfId="0" applyNumberFormat="1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0" xfId="0" applyFont="1" applyFill="1" applyBorder="1"/>
    <xf numFmtId="0" fontId="4" fillId="2" borderId="31" xfId="0" applyFont="1" applyFill="1" applyBorder="1"/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8" fillId="2" borderId="38" xfId="0" applyFont="1" applyFill="1" applyBorder="1"/>
    <xf numFmtId="0" fontId="8" fillId="0" borderId="5" xfId="0" applyFont="1" applyBorder="1" applyAlignment="1">
      <alignment horizontal="center"/>
    </xf>
    <xf numFmtId="0" fontId="8" fillId="2" borderId="39" xfId="0" applyFont="1" applyFill="1" applyBorder="1"/>
    <xf numFmtId="0" fontId="8" fillId="0" borderId="40" xfId="0" applyFont="1" applyFill="1" applyBorder="1"/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6" fillId="2" borderId="39" xfId="0" applyFont="1" applyFill="1" applyBorder="1"/>
    <xf numFmtId="0" fontId="8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8" fillId="2" borderId="40" xfId="0" applyFont="1" applyFill="1" applyBorder="1"/>
    <xf numFmtId="0" fontId="8" fillId="2" borderId="23" xfId="0" applyFont="1" applyFill="1" applyBorder="1" applyAlignment="1">
      <alignment wrapText="1"/>
    </xf>
    <xf numFmtId="0" fontId="8" fillId="2" borderId="41" xfId="0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0" fontId="12" fillId="0" borderId="24" xfId="0" applyFont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/>
    </xf>
    <xf numFmtId="0" fontId="8" fillId="2" borderId="23" xfId="0" applyFont="1" applyFill="1" applyBorder="1" applyAlignment="1"/>
    <xf numFmtId="0" fontId="9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40" xfId="0" applyFont="1" applyFill="1" applyBorder="1"/>
    <xf numFmtId="0" fontId="4" fillId="2" borderId="23" xfId="0" applyFont="1" applyFill="1" applyBorder="1" applyAlignment="1"/>
    <xf numFmtId="0" fontId="3" fillId="2" borderId="24" xfId="0" applyFont="1" applyFill="1" applyBorder="1" applyAlignment="1">
      <alignment horizontal="center"/>
    </xf>
    <xf numFmtId="0" fontId="6" fillId="2" borderId="42" xfId="0" applyFont="1" applyFill="1" applyBorder="1"/>
    <xf numFmtId="0" fontId="6" fillId="2" borderId="35" xfId="0" applyFont="1" applyFill="1" applyBorder="1" applyAlignment="1">
      <alignment horizontal="center"/>
    </xf>
    <xf numFmtId="0" fontId="6" fillId="2" borderId="43" xfId="0" applyFont="1" applyFill="1" applyBorder="1"/>
    <xf numFmtId="0" fontId="4" fillId="2" borderId="35" xfId="0" applyFont="1" applyFill="1" applyBorder="1"/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3" fillId="2" borderId="4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0" borderId="0" xfId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47" xfId="0" applyFont="1" applyBorder="1"/>
    <xf numFmtId="0" fontId="8" fillId="0" borderId="18" xfId="0" applyFont="1" applyBorder="1" applyAlignment="1"/>
    <xf numFmtId="0" fontId="8" fillId="0" borderId="4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5"/>
  <sheetViews>
    <sheetView tabSelected="1" zoomScale="60" zoomScaleNormal="60" workbookViewId="0">
      <selection activeCell="C25" sqref="C25"/>
    </sheetView>
  </sheetViews>
  <sheetFormatPr defaultRowHeight="15" x14ac:dyDescent="0.25"/>
  <cols>
    <col min="1" max="1" width="20.140625" customWidth="1"/>
    <col min="2" max="2" width="15.7109375" style="134" customWidth="1"/>
    <col min="3" max="3" width="20.85546875" customWidth="1"/>
    <col min="4" max="4" width="54.28515625" customWidth="1"/>
    <col min="5" max="5" width="16.28515625" customWidth="1"/>
    <col min="6" max="6" width="19.140625" customWidth="1"/>
    <col min="7" max="7" width="11.140625" bestFit="1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  <col min="22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35">
        <v>44657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5" customFormat="1" ht="21.75" customHeight="1" thickBot="1" x14ac:dyDescent="0.3">
      <c r="A4" s="7"/>
      <c r="B4" s="8" t="s">
        <v>3</v>
      </c>
      <c r="C4" s="9"/>
      <c r="D4" s="10"/>
      <c r="E4" s="8"/>
      <c r="F4" s="11"/>
      <c r="G4" s="12" t="s">
        <v>4</v>
      </c>
      <c r="H4" s="13"/>
      <c r="I4" s="13"/>
      <c r="J4" s="14" t="s">
        <v>5</v>
      </c>
      <c r="K4" s="142" t="s">
        <v>6</v>
      </c>
      <c r="L4" s="143"/>
      <c r="M4" s="144"/>
      <c r="N4" s="144"/>
      <c r="O4" s="145"/>
      <c r="P4" s="146" t="s">
        <v>7</v>
      </c>
      <c r="Q4" s="147"/>
      <c r="R4" s="147"/>
      <c r="S4" s="147"/>
      <c r="T4" s="147"/>
      <c r="U4" s="147"/>
      <c r="V4" s="147"/>
      <c r="W4" s="148"/>
    </row>
    <row r="5" spans="1:23" s="15" customFormat="1" ht="46.5" thickBot="1" x14ac:dyDescent="0.3">
      <c r="A5" s="16" t="s">
        <v>8</v>
      </c>
      <c r="B5" s="17" t="s">
        <v>9</v>
      </c>
      <c r="C5" s="18" t="s">
        <v>10</v>
      </c>
      <c r="D5" s="19" t="s">
        <v>11</v>
      </c>
      <c r="E5" s="17" t="s">
        <v>12</v>
      </c>
      <c r="F5" s="19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4" t="s">
        <v>19</v>
      </c>
      <c r="M5" s="24" t="s">
        <v>20</v>
      </c>
      <c r="N5" s="25" t="s">
        <v>21</v>
      </c>
      <c r="O5" s="24" t="s">
        <v>22</v>
      </c>
      <c r="P5" s="24" t="s">
        <v>23</v>
      </c>
      <c r="Q5" s="24" t="s">
        <v>24</v>
      </c>
      <c r="R5" s="24" t="s">
        <v>25</v>
      </c>
      <c r="S5" s="24" t="s">
        <v>26</v>
      </c>
      <c r="T5" s="24" t="s">
        <v>27</v>
      </c>
      <c r="U5" s="24" t="s">
        <v>28</v>
      </c>
      <c r="V5" s="24" t="s">
        <v>29</v>
      </c>
      <c r="W5" s="26" t="s">
        <v>30</v>
      </c>
    </row>
    <row r="6" spans="1:23" s="15" customFormat="1" ht="26.45" customHeight="1" thickBot="1" x14ac:dyDescent="0.3">
      <c r="A6" s="27" t="s">
        <v>31</v>
      </c>
      <c r="B6" s="141" t="s">
        <v>51</v>
      </c>
      <c r="C6" s="136" t="s">
        <v>52</v>
      </c>
      <c r="D6" s="137" t="s">
        <v>53</v>
      </c>
      <c r="E6" s="138">
        <v>17</v>
      </c>
      <c r="F6" s="82"/>
      <c r="G6" s="28">
        <v>1.7</v>
      </c>
      <c r="H6" s="29">
        <v>4.42</v>
      </c>
      <c r="I6" s="31">
        <v>0.85</v>
      </c>
      <c r="J6" s="139">
        <v>49.98</v>
      </c>
      <c r="K6" s="28">
        <v>0</v>
      </c>
      <c r="L6" s="29">
        <v>0</v>
      </c>
      <c r="M6" s="29">
        <v>0.1</v>
      </c>
      <c r="N6" s="29">
        <v>0</v>
      </c>
      <c r="O6" s="30">
        <v>0</v>
      </c>
      <c r="P6" s="28">
        <v>25.16</v>
      </c>
      <c r="Q6" s="29">
        <v>18.190000000000001</v>
      </c>
      <c r="R6" s="29">
        <v>3.74</v>
      </c>
      <c r="S6" s="29">
        <v>0.1</v>
      </c>
      <c r="T6" s="29">
        <v>0</v>
      </c>
      <c r="U6" s="29">
        <v>0</v>
      </c>
      <c r="V6" s="29">
        <v>0</v>
      </c>
      <c r="W6" s="31">
        <v>0</v>
      </c>
    </row>
    <row r="7" spans="1:23" s="42" customFormat="1" ht="26.25" customHeight="1" x14ac:dyDescent="0.25">
      <c r="A7" s="32"/>
      <c r="B7" s="140">
        <v>67</v>
      </c>
      <c r="C7" s="34" t="s">
        <v>32</v>
      </c>
      <c r="D7" s="35" t="s">
        <v>47</v>
      </c>
      <c r="E7" s="33">
        <v>150</v>
      </c>
      <c r="F7" s="35"/>
      <c r="G7" s="36">
        <v>18.75</v>
      </c>
      <c r="H7" s="37">
        <v>19.5</v>
      </c>
      <c r="I7" s="38">
        <v>2.7</v>
      </c>
      <c r="J7" s="39">
        <v>261.45</v>
      </c>
      <c r="K7" s="36">
        <v>7.0000000000000007E-2</v>
      </c>
      <c r="L7" s="40">
        <v>0.56999999999999995</v>
      </c>
      <c r="M7" s="37">
        <v>0.61</v>
      </c>
      <c r="N7" s="37">
        <v>390</v>
      </c>
      <c r="O7" s="38">
        <v>2.66</v>
      </c>
      <c r="P7" s="36">
        <v>268.68</v>
      </c>
      <c r="Q7" s="37">
        <v>323.68</v>
      </c>
      <c r="R7" s="37">
        <v>23.86</v>
      </c>
      <c r="S7" s="37">
        <v>2.74</v>
      </c>
      <c r="T7" s="37">
        <v>213.9</v>
      </c>
      <c r="U7" s="37">
        <v>3.0000000000000001E-3</v>
      </c>
      <c r="V7" s="37">
        <v>3.5000000000000003E-2</v>
      </c>
      <c r="W7" s="41">
        <v>0</v>
      </c>
    </row>
    <row r="8" spans="1:23" s="42" customFormat="1" ht="24.75" customHeight="1" x14ac:dyDescent="0.25">
      <c r="A8" s="32"/>
      <c r="B8" s="43">
        <v>115</v>
      </c>
      <c r="C8" s="44" t="s">
        <v>33</v>
      </c>
      <c r="D8" s="45" t="s">
        <v>34</v>
      </c>
      <c r="E8" s="46">
        <v>200</v>
      </c>
      <c r="F8" s="47"/>
      <c r="G8" s="36">
        <v>6.64</v>
      </c>
      <c r="H8" s="37">
        <v>5.14</v>
      </c>
      <c r="I8" s="38">
        <v>18.600000000000001</v>
      </c>
      <c r="J8" s="39">
        <v>148.4</v>
      </c>
      <c r="K8" s="36">
        <v>0.06</v>
      </c>
      <c r="L8" s="40">
        <v>0.26</v>
      </c>
      <c r="M8" s="37">
        <v>2.6</v>
      </c>
      <c r="N8" s="37">
        <v>41.6</v>
      </c>
      <c r="O8" s="38">
        <v>0.06</v>
      </c>
      <c r="P8" s="36">
        <v>226.5</v>
      </c>
      <c r="Q8" s="37">
        <v>187.22</v>
      </c>
      <c r="R8" s="37">
        <v>40.36</v>
      </c>
      <c r="S8" s="37">
        <v>0.98</v>
      </c>
      <c r="T8" s="37">
        <v>308.39999999999998</v>
      </c>
      <c r="U8" s="37">
        <v>1.6E-2</v>
      </c>
      <c r="V8" s="37">
        <v>4.0000000000000001E-3</v>
      </c>
      <c r="W8" s="41">
        <v>4.5999999999999999E-2</v>
      </c>
    </row>
    <row r="9" spans="1:23" s="42" customFormat="1" ht="24.75" customHeight="1" x14ac:dyDescent="0.25">
      <c r="A9" s="32"/>
      <c r="B9" s="43" t="s">
        <v>48</v>
      </c>
      <c r="C9" s="44" t="s">
        <v>49</v>
      </c>
      <c r="D9" s="45" t="s">
        <v>50</v>
      </c>
      <c r="E9" s="46">
        <v>15</v>
      </c>
      <c r="F9" s="47"/>
      <c r="G9" s="36">
        <v>0.93</v>
      </c>
      <c r="H9" s="37">
        <v>5.31</v>
      </c>
      <c r="I9" s="38">
        <v>7.23</v>
      </c>
      <c r="J9" s="39">
        <v>80.849999999999994</v>
      </c>
      <c r="K9" s="36">
        <v>0.3</v>
      </c>
      <c r="L9" s="40">
        <v>0</v>
      </c>
      <c r="M9" s="37">
        <v>0</v>
      </c>
      <c r="N9" s="37">
        <v>0.79</v>
      </c>
      <c r="O9" s="38">
        <v>0.67</v>
      </c>
      <c r="P9" s="36">
        <v>3.15</v>
      </c>
      <c r="Q9" s="37">
        <v>4.95</v>
      </c>
      <c r="R9" s="37">
        <v>4.6500000000000004</v>
      </c>
      <c r="S9" s="37"/>
      <c r="T9" s="37"/>
      <c r="U9" s="37"/>
      <c r="V9" s="37"/>
      <c r="W9" s="41"/>
    </row>
    <row r="10" spans="1:23" s="42" customFormat="1" ht="30" x14ac:dyDescent="0.25">
      <c r="A10" s="32"/>
      <c r="B10" s="48">
        <v>121</v>
      </c>
      <c r="C10" s="49" t="s">
        <v>35</v>
      </c>
      <c r="D10" s="50" t="s">
        <v>35</v>
      </c>
      <c r="E10" s="51">
        <v>30</v>
      </c>
      <c r="F10" s="47"/>
      <c r="G10" s="52">
        <v>2.16</v>
      </c>
      <c r="H10" s="53">
        <v>0.81</v>
      </c>
      <c r="I10" s="54">
        <v>14.73</v>
      </c>
      <c r="J10" s="55">
        <v>75.66</v>
      </c>
      <c r="K10" s="52">
        <v>0.04</v>
      </c>
      <c r="L10" s="56">
        <v>0.01</v>
      </c>
      <c r="M10" s="53">
        <v>0</v>
      </c>
      <c r="N10" s="53">
        <v>0</v>
      </c>
      <c r="O10" s="57">
        <v>0</v>
      </c>
      <c r="P10" s="52">
        <v>7.5</v>
      </c>
      <c r="Q10" s="53">
        <v>24.6</v>
      </c>
      <c r="R10" s="53">
        <v>9.9</v>
      </c>
      <c r="S10" s="53">
        <v>0.45</v>
      </c>
      <c r="T10" s="53">
        <v>27.6</v>
      </c>
      <c r="U10" s="53">
        <v>0</v>
      </c>
      <c r="V10" s="53">
        <v>0</v>
      </c>
      <c r="W10" s="57">
        <v>0</v>
      </c>
    </row>
    <row r="11" spans="1:23" s="42" customFormat="1" ht="26.25" customHeight="1" x14ac:dyDescent="0.25">
      <c r="A11" s="32"/>
      <c r="B11" s="43">
        <v>120</v>
      </c>
      <c r="C11" s="44" t="s">
        <v>36</v>
      </c>
      <c r="D11" s="58" t="s">
        <v>37</v>
      </c>
      <c r="E11" s="43">
        <v>20</v>
      </c>
      <c r="F11" s="58"/>
      <c r="G11" s="52">
        <v>1.1399999999999999</v>
      </c>
      <c r="H11" s="53">
        <v>0.22</v>
      </c>
      <c r="I11" s="54">
        <v>7.44</v>
      </c>
      <c r="J11" s="59">
        <v>36.26</v>
      </c>
      <c r="K11" s="36">
        <v>0.02</v>
      </c>
      <c r="L11" s="40">
        <v>2.4E-2</v>
      </c>
      <c r="M11" s="37">
        <v>0.08</v>
      </c>
      <c r="N11" s="37">
        <v>0</v>
      </c>
      <c r="O11" s="60">
        <v>0</v>
      </c>
      <c r="P11" s="36">
        <v>6.8</v>
      </c>
      <c r="Q11" s="37">
        <v>24</v>
      </c>
      <c r="R11" s="37">
        <v>8.1999999999999993</v>
      </c>
      <c r="S11" s="37">
        <v>0.46</v>
      </c>
      <c r="T11" s="37">
        <v>73.5</v>
      </c>
      <c r="U11" s="37">
        <v>2E-3</v>
      </c>
      <c r="V11" s="37">
        <v>2E-3</v>
      </c>
      <c r="W11" s="60">
        <v>1.2E-2</v>
      </c>
    </row>
    <row r="12" spans="1:23" s="42" customFormat="1" ht="23.25" customHeight="1" x14ac:dyDescent="0.25">
      <c r="A12" s="32"/>
      <c r="B12" s="33"/>
      <c r="C12" s="34"/>
      <c r="D12" s="61" t="s">
        <v>38</v>
      </c>
      <c r="E12" s="62">
        <f>SUM(E6:E11)</f>
        <v>432</v>
      </c>
      <c r="F12" s="63"/>
      <c r="G12" s="64">
        <f t="shared" ref="G12:W12" si="0">SUM(G6:G11)</f>
        <v>31.32</v>
      </c>
      <c r="H12" s="65">
        <f t="shared" si="0"/>
        <v>35.400000000000006</v>
      </c>
      <c r="I12" s="66">
        <f t="shared" si="0"/>
        <v>51.55</v>
      </c>
      <c r="J12" s="67">
        <f t="shared" si="0"/>
        <v>652.6</v>
      </c>
      <c r="K12" s="64">
        <f t="shared" si="0"/>
        <v>0.49</v>
      </c>
      <c r="L12" s="65">
        <f t="shared" si="0"/>
        <v>0.86399999999999999</v>
      </c>
      <c r="M12" s="65">
        <f t="shared" si="0"/>
        <v>3.39</v>
      </c>
      <c r="N12" s="65">
        <f t="shared" si="0"/>
        <v>432.39000000000004</v>
      </c>
      <c r="O12" s="66">
        <f t="shared" si="0"/>
        <v>3.39</v>
      </c>
      <c r="P12" s="64">
        <f t="shared" si="0"/>
        <v>537.79</v>
      </c>
      <c r="Q12" s="65">
        <f t="shared" si="0"/>
        <v>582.6400000000001</v>
      </c>
      <c r="R12" s="65">
        <f t="shared" si="0"/>
        <v>90.710000000000022</v>
      </c>
      <c r="S12" s="65">
        <f t="shared" si="0"/>
        <v>4.7300000000000004</v>
      </c>
      <c r="T12" s="65">
        <f t="shared" si="0"/>
        <v>623.4</v>
      </c>
      <c r="U12" s="65">
        <f t="shared" si="0"/>
        <v>2.0999999999999998E-2</v>
      </c>
      <c r="V12" s="65">
        <f t="shared" si="0"/>
        <v>4.1000000000000009E-2</v>
      </c>
      <c r="W12" s="68">
        <f t="shared" si="0"/>
        <v>5.7999999999999996E-2</v>
      </c>
    </row>
    <row r="13" spans="1:23" s="42" customFormat="1" ht="23.25" customHeight="1" thickBot="1" x14ac:dyDescent="0.3">
      <c r="A13" s="32"/>
      <c r="B13" s="69"/>
      <c r="C13" s="70"/>
      <c r="D13" s="71" t="s">
        <v>39</v>
      </c>
      <c r="E13" s="69"/>
      <c r="F13" s="72"/>
      <c r="G13" s="73"/>
      <c r="H13" s="74"/>
      <c r="I13" s="75"/>
      <c r="J13" s="76">
        <f>J12/23.5</f>
        <v>27.770212765957449</v>
      </c>
      <c r="K13" s="73"/>
      <c r="L13" s="77"/>
      <c r="M13" s="74"/>
      <c r="N13" s="74"/>
      <c r="O13" s="75"/>
      <c r="P13" s="78"/>
      <c r="Q13" s="79"/>
      <c r="R13" s="79"/>
      <c r="S13" s="79"/>
      <c r="T13" s="79"/>
      <c r="U13" s="79"/>
      <c r="V13" s="79"/>
      <c r="W13" s="80"/>
    </row>
    <row r="14" spans="1:23" s="15" customFormat="1" ht="33.75" customHeight="1" x14ac:dyDescent="0.25">
      <c r="A14" s="81" t="s">
        <v>40</v>
      </c>
      <c r="B14" s="43" t="s">
        <v>48</v>
      </c>
      <c r="C14" s="44" t="s">
        <v>49</v>
      </c>
      <c r="D14" s="45" t="s">
        <v>56</v>
      </c>
      <c r="E14" s="46">
        <v>15</v>
      </c>
      <c r="F14" s="47"/>
      <c r="G14" s="36">
        <v>0.93</v>
      </c>
      <c r="H14" s="37">
        <v>5.31</v>
      </c>
      <c r="I14" s="38">
        <v>7.23</v>
      </c>
      <c r="J14" s="39">
        <v>80.849999999999994</v>
      </c>
      <c r="K14" s="36">
        <v>0.3</v>
      </c>
      <c r="L14" s="40">
        <v>0</v>
      </c>
      <c r="M14" s="37">
        <v>0</v>
      </c>
      <c r="N14" s="37">
        <v>0.79</v>
      </c>
      <c r="O14" s="38">
        <v>0.67</v>
      </c>
      <c r="P14" s="36">
        <v>3.15</v>
      </c>
      <c r="Q14" s="37">
        <v>4.95</v>
      </c>
      <c r="R14" s="37">
        <v>4.6500000000000004</v>
      </c>
      <c r="S14" s="37"/>
      <c r="T14" s="37"/>
      <c r="U14" s="37"/>
      <c r="V14" s="37"/>
      <c r="W14" s="41"/>
    </row>
    <row r="15" spans="1:23" s="15" customFormat="1" ht="33.75" customHeight="1" x14ac:dyDescent="0.25">
      <c r="A15" s="83"/>
      <c r="B15" s="48">
        <v>31</v>
      </c>
      <c r="C15" s="84" t="s">
        <v>41</v>
      </c>
      <c r="D15" s="85" t="s">
        <v>42</v>
      </c>
      <c r="E15" s="86">
        <v>200</v>
      </c>
      <c r="F15" s="87"/>
      <c r="G15" s="88">
        <v>5.74</v>
      </c>
      <c r="H15" s="89">
        <v>8.7799999999999994</v>
      </c>
      <c r="I15" s="90">
        <v>8.74</v>
      </c>
      <c r="J15" s="91">
        <v>138.04</v>
      </c>
      <c r="K15" s="88">
        <v>0.04</v>
      </c>
      <c r="L15" s="89">
        <v>0.08</v>
      </c>
      <c r="M15" s="89">
        <v>5.24</v>
      </c>
      <c r="N15" s="89">
        <v>132.80000000000001</v>
      </c>
      <c r="O15" s="92">
        <v>0.06</v>
      </c>
      <c r="P15" s="88">
        <v>33.799999999999997</v>
      </c>
      <c r="Q15" s="89">
        <v>77.48</v>
      </c>
      <c r="R15" s="89">
        <v>20.28</v>
      </c>
      <c r="S15" s="89">
        <v>1.28</v>
      </c>
      <c r="T15" s="89">
        <v>278.8</v>
      </c>
      <c r="U15" s="89">
        <v>6.0000000000000001E-3</v>
      </c>
      <c r="V15" s="89">
        <v>0</v>
      </c>
      <c r="W15" s="90">
        <v>3.5999999999999997E-2</v>
      </c>
    </row>
    <row r="16" spans="1:23" s="15" customFormat="1" ht="33.75" customHeight="1" x14ac:dyDescent="0.25">
      <c r="A16" s="93"/>
      <c r="B16" s="33">
        <v>78</v>
      </c>
      <c r="C16" s="35" t="s">
        <v>43</v>
      </c>
      <c r="D16" s="94" t="s">
        <v>54</v>
      </c>
      <c r="E16" s="95">
        <v>90</v>
      </c>
      <c r="F16" s="96"/>
      <c r="G16" s="36">
        <v>15.03</v>
      </c>
      <c r="H16" s="37">
        <v>9.99</v>
      </c>
      <c r="I16" s="60">
        <v>14.58</v>
      </c>
      <c r="J16" s="39">
        <v>208.08</v>
      </c>
      <c r="K16" s="97">
        <v>0.08</v>
      </c>
      <c r="L16" s="98">
        <v>0.08</v>
      </c>
      <c r="M16" s="99">
        <v>0.34</v>
      </c>
      <c r="N16" s="99">
        <v>36</v>
      </c>
      <c r="O16" s="100">
        <v>0.36</v>
      </c>
      <c r="P16" s="97">
        <v>55.71</v>
      </c>
      <c r="Q16" s="99">
        <v>157.05000000000001</v>
      </c>
      <c r="R16" s="99">
        <v>28.78</v>
      </c>
      <c r="S16" s="99">
        <v>0.95</v>
      </c>
      <c r="T16" s="99">
        <v>216.63</v>
      </c>
      <c r="U16" s="99">
        <v>7.5999999999999998E-2</v>
      </c>
      <c r="V16" s="99">
        <v>1.4E-2</v>
      </c>
      <c r="W16" s="41">
        <v>0.39</v>
      </c>
    </row>
    <row r="17" spans="1:23" s="15" customFormat="1" ht="42" customHeight="1" x14ac:dyDescent="0.25">
      <c r="A17" s="93"/>
      <c r="B17" s="33">
        <v>50</v>
      </c>
      <c r="C17" s="101" t="s">
        <v>44</v>
      </c>
      <c r="D17" s="102" t="s">
        <v>57</v>
      </c>
      <c r="E17" s="63">
        <v>150</v>
      </c>
      <c r="F17" s="103"/>
      <c r="G17" s="97">
        <v>3.3</v>
      </c>
      <c r="H17" s="99">
        <v>7.8</v>
      </c>
      <c r="I17" s="41">
        <v>22.35</v>
      </c>
      <c r="J17" s="104">
        <v>173.1</v>
      </c>
      <c r="K17" s="88">
        <v>0.14000000000000001</v>
      </c>
      <c r="L17" s="89">
        <v>0.12</v>
      </c>
      <c r="M17" s="89">
        <v>18.149999999999999</v>
      </c>
      <c r="N17" s="89">
        <v>21.6</v>
      </c>
      <c r="O17" s="92">
        <v>0.1</v>
      </c>
      <c r="P17" s="88">
        <v>36.36</v>
      </c>
      <c r="Q17" s="89">
        <v>85.5</v>
      </c>
      <c r="R17" s="89">
        <v>27.8</v>
      </c>
      <c r="S17" s="89">
        <v>1.1399999999999999</v>
      </c>
      <c r="T17" s="89">
        <v>701.4</v>
      </c>
      <c r="U17" s="89">
        <v>8.0000000000000002E-3</v>
      </c>
      <c r="V17" s="89">
        <v>2E-3</v>
      </c>
      <c r="W17" s="90">
        <v>4.2000000000000003E-2</v>
      </c>
    </row>
    <row r="18" spans="1:23" s="15" customFormat="1" ht="43.5" customHeight="1" x14ac:dyDescent="0.25">
      <c r="A18" s="93"/>
      <c r="B18" s="43">
        <v>114</v>
      </c>
      <c r="C18" s="58" t="s">
        <v>33</v>
      </c>
      <c r="D18" s="105" t="s">
        <v>55</v>
      </c>
      <c r="E18" s="106">
        <v>200</v>
      </c>
      <c r="F18" s="43"/>
      <c r="G18" s="56">
        <v>0.2</v>
      </c>
      <c r="H18" s="53">
        <v>0</v>
      </c>
      <c r="I18" s="54">
        <v>11</v>
      </c>
      <c r="J18" s="55">
        <v>44.8</v>
      </c>
      <c r="K18" s="52">
        <v>0</v>
      </c>
      <c r="L18" s="56">
        <v>0</v>
      </c>
      <c r="M18" s="53">
        <v>0.08</v>
      </c>
      <c r="N18" s="53">
        <v>0</v>
      </c>
      <c r="O18" s="57">
        <v>0</v>
      </c>
      <c r="P18" s="52">
        <v>13.56</v>
      </c>
      <c r="Q18" s="53">
        <v>7.66</v>
      </c>
      <c r="R18" s="53">
        <v>4.08</v>
      </c>
      <c r="S18" s="53">
        <v>0.8</v>
      </c>
      <c r="T18" s="53">
        <v>0.68</v>
      </c>
      <c r="U18" s="53">
        <v>0</v>
      </c>
      <c r="V18" s="53">
        <v>0</v>
      </c>
      <c r="W18" s="57">
        <v>0</v>
      </c>
    </row>
    <row r="19" spans="1:23" s="15" customFormat="1" ht="33.75" customHeight="1" x14ac:dyDescent="0.25">
      <c r="A19" s="93"/>
      <c r="B19" s="107">
        <v>119</v>
      </c>
      <c r="C19" s="101" t="s">
        <v>45</v>
      </c>
      <c r="D19" s="108" t="s">
        <v>46</v>
      </c>
      <c r="E19" s="63">
        <v>45</v>
      </c>
      <c r="F19" s="103"/>
      <c r="G19" s="36">
        <v>3.19</v>
      </c>
      <c r="H19" s="37">
        <v>0.31</v>
      </c>
      <c r="I19" s="60">
        <v>19.89</v>
      </c>
      <c r="J19" s="109">
        <v>108</v>
      </c>
      <c r="K19" s="36">
        <v>0.05</v>
      </c>
      <c r="L19" s="37">
        <v>0.02</v>
      </c>
      <c r="M19" s="37">
        <v>0</v>
      </c>
      <c r="N19" s="37">
        <v>0</v>
      </c>
      <c r="O19" s="38">
        <v>0</v>
      </c>
      <c r="P19" s="36">
        <v>16.649999999999999</v>
      </c>
      <c r="Q19" s="37">
        <v>98.1</v>
      </c>
      <c r="R19" s="37">
        <v>29.25</v>
      </c>
      <c r="S19" s="37">
        <v>1.26</v>
      </c>
      <c r="T19" s="37">
        <v>41.85</v>
      </c>
      <c r="U19" s="37">
        <v>2E-3</v>
      </c>
      <c r="V19" s="37">
        <v>3.0000000000000001E-3</v>
      </c>
      <c r="W19" s="60">
        <v>0</v>
      </c>
    </row>
    <row r="20" spans="1:23" s="15" customFormat="1" ht="33.75" customHeight="1" x14ac:dyDescent="0.25">
      <c r="A20" s="93"/>
      <c r="B20" s="33">
        <v>120</v>
      </c>
      <c r="C20" s="101" t="s">
        <v>36</v>
      </c>
      <c r="D20" s="108" t="s">
        <v>37</v>
      </c>
      <c r="E20" s="63">
        <v>25</v>
      </c>
      <c r="F20" s="103"/>
      <c r="G20" s="36">
        <v>1.42</v>
      </c>
      <c r="H20" s="37">
        <v>0.27</v>
      </c>
      <c r="I20" s="60">
        <v>9.3000000000000007</v>
      </c>
      <c r="J20" s="109">
        <v>45.32</v>
      </c>
      <c r="K20" s="36">
        <v>0.02</v>
      </c>
      <c r="L20" s="37">
        <v>0.03</v>
      </c>
      <c r="M20" s="37">
        <v>0.1</v>
      </c>
      <c r="N20" s="37">
        <v>0</v>
      </c>
      <c r="O20" s="38">
        <v>0</v>
      </c>
      <c r="P20" s="36">
        <v>8.5</v>
      </c>
      <c r="Q20" s="37">
        <v>30</v>
      </c>
      <c r="R20" s="37">
        <v>10.25</v>
      </c>
      <c r="S20" s="37">
        <v>0.56999999999999995</v>
      </c>
      <c r="T20" s="37">
        <v>91.87</v>
      </c>
      <c r="U20" s="37">
        <v>2.5000000000000001E-3</v>
      </c>
      <c r="V20" s="37">
        <v>2.5000000000000001E-3</v>
      </c>
      <c r="W20" s="60">
        <v>0.02</v>
      </c>
    </row>
    <row r="21" spans="1:23" s="15" customFormat="1" ht="33.75" customHeight="1" x14ac:dyDescent="0.25">
      <c r="A21" s="93"/>
      <c r="B21" s="110"/>
      <c r="C21" s="111"/>
      <c r="D21" s="112" t="s">
        <v>38</v>
      </c>
      <c r="E21" s="113">
        <f>SUM(E14:E20)</f>
        <v>725</v>
      </c>
      <c r="F21" s="103"/>
      <c r="G21" s="64">
        <f t="shared" ref="G21:W21" si="1">SUM(G14:G20)</f>
        <v>29.810000000000002</v>
      </c>
      <c r="H21" s="65">
        <f t="shared" si="1"/>
        <v>32.46</v>
      </c>
      <c r="I21" s="68">
        <f t="shared" si="1"/>
        <v>93.09</v>
      </c>
      <c r="J21" s="63">
        <f t="shared" si="1"/>
        <v>798.19</v>
      </c>
      <c r="K21" s="64">
        <f t="shared" si="1"/>
        <v>0.63000000000000012</v>
      </c>
      <c r="L21" s="65">
        <f t="shared" si="1"/>
        <v>0.33000000000000007</v>
      </c>
      <c r="M21" s="65">
        <f t="shared" si="1"/>
        <v>23.909999999999997</v>
      </c>
      <c r="N21" s="65">
        <f t="shared" si="1"/>
        <v>191.19</v>
      </c>
      <c r="O21" s="66">
        <f t="shared" si="1"/>
        <v>1.19</v>
      </c>
      <c r="P21" s="64">
        <f t="shared" si="1"/>
        <v>167.73</v>
      </c>
      <c r="Q21" s="65">
        <f t="shared" si="1"/>
        <v>460.74</v>
      </c>
      <c r="R21" s="65">
        <f t="shared" si="1"/>
        <v>125.09</v>
      </c>
      <c r="S21" s="65">
        <f t="shared" si="1"/>
        <v>6</v>
      </c>
      <c r="T21" s="65">
        <f t="shared" si="1"/>
        <v>1331.23</v>
      </c>
      <c r="U21" s="65">
        <f t="shared" si="1"/>
        <v>9.4500000000000001E-2</v>
      </c>
      <c r="V21" s="65">
        <f t="shared" si="1"/>
        <v>2.1499999999999998E-2</v>
      </c>
      <c r="W21" s="68">
        <f t="shared" si="1"/>
        <v>0.48799999999999999</v>
      </c>
    </row>
    <row r="22" spans="1:23" s="15" customFormat="1" ht="33.75" customHeight="1" thickBot="1" x14ac:dyDescent="0.3">
      <c r="A22" s="114"/>
      <c r="B22" s="115"/>
      <c r="C22" s="116"/>
      <c r="D22" s="117" t="s">
        <v>39</v>
      </c>
      <c r="E22" s="118"/>
      <c r="F22" s="119"/>
      <c r="G22" s="78"/>
      <c r="H22" s="79"/>
      <c r="I22" s="120"/>
      <c r="J22" s="121">
        <f>J21/23.5</f>
        <v>33.965531914893617</v>
      </c>
      <c r="K22" s="78"/>
      <c r="L22" s="79"/>
      <c r="M22" s="79"/>
      <c r="N22" s="79"/>
      <c r="O22" s="122"/>
      <c r="P22" s="78"/>
      <c r="Q22" s="79"/>
      <c r="R22" s="79"/>
      <c r="S22" s="79"/>
      <c r="T22" s="79"/>
      <c r="U22" s="79"/>
      <c r="V22" s="79"/>
      <c r="W22" s="120"/>
    </row>
    <row r="23" spans="1:23" x14ac:dyDescent="0.25">
      <c r="A23" s="5"/>
      <c r="B23" s="123"/>
      <c r="C23" s="5"/>
      <c r="D23" s="5"/>
      <c r="E23" s="5"/>
      <c r="F23" s="124"/>
      <c r="G23" s="125"/>
      <c r="H23" s="124"/>
      <c r="I23" s="5"/>
      <c r="J23" s="126"/>
      <c r="K23" s="5"/>
      <c r="L23" s="5"/>
      <c r="M23" s="5"/>
    </row>
    <row r="24" spans="1:23" ht="18.75" x14ac:dyDescent="0.25">
      <c r="A24" s="127"/>
      <c r="B24" s="128"/>
      <c r="C24" s="129"/>
      <c r="D24" s="130"/>
      <c r="E24" s="131"/>
      <c r="F24" s="132"/>
      <c r="G24" s="124"/>
      <c r="H24" s="132"/>
      <c r="I24" s="132"/>
    </row>
    <row r="25" spans="1:23" ht="18.75" x14ac:dyDescent="0.25">
      <c r="A25" s="127"/>
      <c r="B25" s="128"/>
      <c r="C25" s="128"/>
      <c r="D25" s="130"/>
      <c r="E25" s="131"/>
      <c r="F25" s="132"/>
      <c r="G25" s="132"/>
      <c r="H25" s="132"/>
      <c r="I25" s="132"/>
      <c r="Q25" s="133"/>
    </row>
    <row r="26" spans="1:23" ht="18.75" x14ac:dyDescent="0.25">
      <c r="C26" s="132"/>
      <c r="D26" s="130"/>
      <c r="E26" s="131"/>
      <c r="F26" s="132"/>
      <c r="G26" s="132"/>
      <c r="H26" s="132"/>
      <c r="I26" s="132"/>
    </row>
    <row r="27" spans="1:23" ht="18.75" x14ac:dyDescent="0.25">
      <c r="C27" s="132"/>
      <c r="D27" s="130"/>
      <c r="E27" s="131"/>
      <c r="F27" s="132"/>
      <c r="G27" s="132"/>
      <c r="H27" s="132"/>
      <c r="I27" s="132"/>
    </row>
    <row r="28" spans="1:23" ht="18.75" x14ac:dyDescent="0.25">
      <c r="C28" s="132"/>
      <c r="D28" s="130"/>
      <c r="E28" s="131"/>
      <c r="F28" s="132"/>
      <c r="G28" s="132"/>
      <c r="H28" s="132"/>
      <c r="I28" s="132"/>
    </row>
    <row r="29" spans="1:23" x14ac:dyDescent="0.25">
      <c r="C29" s="132"/>
      <c r="D29" s="132"/>
      <c r="E29" s="132"/>
      <c r="F29" s="132"/>
      <c r="G29" s="132"/>
      <c r="H29" s="132"/>
      <c r="I29" s="132"/>
    </row>
    <row r="30" spans="1:23" x14ac:dyDescent="0.25">
      <c r="C30" s="132"/>
      <c r="D30" s="132"/>
      <c r="E30" s="132"/>
      <c r="F30" s="132"/>
      <c r="G30" s="132"/>
      <c r="H30" s="132"/>
      <c r="I30" s="132"/>
    </row>
    <row r="31" spans="1:23" x14ac:dyDescent="0.25">
      <c r="C31" s="132"/>
      <c r="D31" s="132"/>
      <c r="E31" s="132"/>
      <c r="F31" s="132"/>
      <c r="G31" s="132"/>
      <c r="H31" s="132"/>
      <c r="I31" s="132"/>
    </row>
    <row r="32" spans="1:23" x14ac:dyDescent="0.25">
      <c r="C32" s="132"/>
      <c r="D32" s="132"/>
      <c r="E32" s="132"/>
      <c r="F32" s="132"/>
      <c r="G32" s="132"/>
      <c r="H32" s="132"/>
      <c r="I32" s="132"/>
    </row>
    <row r="33" spans="3:9" x14ac:dyDescent="0.25">
      <c r="C33" s="132"/>
      <c r="D33" s="132"/>
      <c r="E33" s="132"/>
      <c r="F33" s="132"/>
      <c r="G33" s="132"/>
      <c r="H33" s="132"/>
      <c r="I33" s="132"/>
    </row>
    <row r="34" spans="3:9" x14ac:dyDescent="0.25">
      <c r="C34" s="132"/>
      <c r="D34" s="132"/>
      <c r="E34" s="132"/>
      <c r="F34" s="132"/>
      <c r="G34" s="132"/>
      <c r="H34" s="132"/>
      <c r="I34" s="132"/>
    </row>
    <row r="35" spans="3:9" x14ac:dyDescent="0.25">
      <c r="C35" s="132"/>
      <c r="D35" s="132"/>
      <c r="E35" s="132"/>
      <c r="F35" s="132"/>
      <c r="G35" s="132"/>
      <c r="H35" s="132"/>
      <c r="I35" s="132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2022-05-05T02:46:06Z</dcterms:created>
  <dcterms:modified xsi:type="dcterms:W3CDTF">2022-05-05T03:35:55Z</dcterms:modified>
</cp:coreProperties>
</file>