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6 день " sheetId="1" r:id="rId1"/>
  </sheets>
  <calcPr calcId="145621" refMode="R1C1"/>
</workbook>
</file>

<file path=xl/calcChain.xml><?xml version="1.0" encoding="utf-8"?>
<calcChain xmlns="http://schemas.openxmlformats.org/spreadsheetml/2006/main">
  <c r="W11" i="1" l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J20" i="1" l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J12" i="1"/>
</calcChain>
</file>

<file path=xl/sharedStrings.xml><?xml version="1.0" encoding="utf-8"?>
<sst xmlns="http://schemas.openxmlformats.org/spreadsheetml/2006/main" count="62" uniqueCount="58">
  <si>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</si>
  <si>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</si>
  <si>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</si>
  <si>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</si>
  <si>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</si>
  <si>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</si>
  <si>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</si>
  <si>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</si>
  <si>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</si>
  <si>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</si>
  <si>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</si>
  <si>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</si>
  <si>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</si>
  <si>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</si>
  <si>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</si>
  <si>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</si>
  <si>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</si>
  <si>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</si>
  <si>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</si>
  <si>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</si>
  <si>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</si>
  <si>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</si>
  <si>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</si>
  <si>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</si>
  <si>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</si>
  <si>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</si>
  <si>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</si>
  <si>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</si>
  <si>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</si>
  <si>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</si>
  <si>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</si>
  <si>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</si>
  <si>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</si>
  <si>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</si>
  <si>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Каша  овсяная молочная с маслом</t>
  </si>
  <si>
    <t>200/5</t>
  </si>
  <si>
    <t>гор. Напиток</t>
  </si>
  <si>
    <t xml:space="preserve">Чай с сахаром </t>
  </si>
  <si>
    <t>Хлеб пшеничный</t>
  </si>
  <si>
    <t>Хлеб ржаной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</si>
  <si>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</si>
  <si>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</si>
  <si>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</si>
  <si>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</si>
  <si>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</si>
  <si>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</si>
  <si>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</si>
  <si>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>1 блюдо</t>
  </si>
  <si>
    <t>Солянка мясная</t>
  </si>
  <si>
    <t>2 блюдо</t>
  </si>
  <si>
    <t>гарнир</t>
  </si>
  <si>
    <t xml:space="preserve"> Каша перловая  рассыпчатая с маслом</t>
  </si>
  <si>
    <t>хлеб пшеничный</t>
  </si>
  <si>
    <t>хлеб ржаной</t>
  </si>
  <si>
    <t>Оладьи с повидлом</t>
  </si>
  <si>
    <t>54/20</t>
  </si>
  <si>
    <t xml:space="preserve">Филе птицы тушеное с овощами 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</si>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</sst>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30" xfId="0" applyFont="1" applyFill="1" applyBorder="1" applyAlignment="1">
      <alignment horizontal="center"/>
    </xf>
    <xf numFmtId="0" fontId="8" fillId="2" borderId="30" xfId="0" applyFont="1" applyFill="1" applyBorder="1"/>
    <xf numFmtId="0" fontId="8" fillId="2" borderId="25" xfId="0" applyFont="1" applyFill="1" applyBorder="1" applyAlignment="1">
      <alignment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2" borderId="0" xfId="0" applyFont="1" applyFill="1"/>
    <xf numFmtId="0" fontId="8" fillId="0" borderId="30" xfId="0" applyFont="1" applyBorder="1" applyAlignment="1">
      <alignment horizontal="center"/>
    </xf>
    <xf numFmtId="0" fontId="8" fillId="0" borderId="25" xfId="0" applyFont="1" applyBorder="1"/>
    <xf numFmtId="0" fontId="8" fillId="0" borderId="30" xfId="0" applyFont="1" applyBorder="1" applyAlignment="1">
      <alignment wrapText="1"/>
    </xf>
    <xf numFmtId="0" fontId="10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0" fontId="8" fillId="2" borderId="30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2" borderId="25" xfId="0" applyFont="1" applyFill="1" applyBorder="1"/>
    <xf numFmtId="0" fontId="4" fillId="2" borderId="25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33" xfId="0" applyFont="1" applyFill="1" applyBorder="1" applyAlignment="1">
      <alignment horizontal="center"/>
    </xf>
    <xf numFmtId="0" fontId="8" fillId="2" borderId="33" xfId="0" applyFont="1" applyFill="1" applyBorder="1" applyAlignment="1"/>
    <xf numFmtId="0" fontId="4" fillId="2" borderId="34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2" fontId="3" fillId="2" borderId="34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0" xfId="0" applyFont="1" applyFill="1" applyBorder="1"/>
    <xf numFmtId="0" fontId="8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6" fillId="2" borderId="17" xfId="0" applyFont="1" applyFill="1" applyBorder="1"/>
    <xf numFmtId="0" fontId="8" fillId="0" borderId="30" xfId="0" applyFont="1" applyBorder="1"/>
    <xf numFmtId="0" fontId="8" fillId="0" borderId="25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6" fillId="0" borderId="17" xfId="0" applyFont="1" applyBorder="1"/>
    <xf numFmtId="0" fontId="9" fillId="0" borderId="30" xfId="1" applyFont="1" applyBorder="1" applyAlignment="1">
      <alignment horizontal="center"/>
    </xf>
    <xf numFmtId="0" fontId="8" fillId="0" borderId="30" xfId="0" applyFont="1" applyBorder="1" applyAlignment="1"/>
    <xf numFmtId="0" fontId="8" fillId="0" borderId="19" xfId="0" applyFont="1" applyBorder="1"/>
    <xf numFmtId="0" fontId="8" fillId="2" borderId="25" xfId="0" applyFont="1" applyFill="1" applyBorder="1" applyAlignment="1"/>
    <xf numFmtId="0" fontId="8" fillId="0" borderId="25" xfId="0" applyFont="1" applyBorder="1" applyAlignment="1"/>
    <xf numFmtId="0" fontId="8" fillId="2" borderId="40" xfId="0" applyFont="1" applyFill="1" applyBorder="1" applyAlignment="1">
      <alignment horizontal="center"/>
    </xf>
    <xf numFmtId="0" fontId="8" fillId="2" borderId="40" xfId="0" applyFont="1" applyFill="1" applyBorder="1" applyAlignment="1"/>
    <xf numFmtId="0" fontId="3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33" xfId="0" applyFont="1" applyFill="1" applyBorder="1" applyAlignment="1">
      <alignment horizontal="center"/>
    </xf>
    <xf numFmtId="0" fontId="6" fillId="2" borderId="33" xfId="0" applyFont="1" applyFill="1" applyBorder="1" applyAlignment="1"/>
    <xf numFmtId="0" fontId="8" fillId="2" borderId="42" xfId="0" applyFont="1" applyFill="1" applyBorder="1" applyAlignment="1">
      <alignment horizontal="center"/>
    </xf>
    <xf numFmtId="164" fontId="3" fillId="2" borderId="42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14" fontId="1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7" xfId="0" applyFont="1" applyBorder="1" applyAlignment="1"/>
    <xf numFmtId="0" fontId="4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1"/>
  <sheetViews>
    <sheetView tabSelected="1" zoomScale="60" zoomScaleNormal="60" workbookViewId="0">
      <selection activeCell="D31" sqref="D31"/>
    </sheetView>
  </sheetViews>
  <sheetFormatPr defaultRowHeight="15" x14ac:dyDescent="0.25"/>
  <cols>
    <col min="1" max="1" width="16.85546875" customWidth="1"/>
    <col min="2" max="2" width="15.7109375" style="127" customWidth="1"/>
    <col min="3" max="3" width="22.42578125" style="128" customWidth="1"/>
    <col min="4" max="4" width="73" customWidth="1"/>
    <col min="5" max="5" width="15.42578125" customWidth="1"/>
    <col min="6" max="6" width="18.140625" customWidth="1"/>
    <col min="7" max="7" width="12" customWidth="1"/>
    <col min="8" max="8" width="11.28515625" customWidth="1"/>
    <col min="9" max="9" width="12.85546875" customWidth="1"/>
    <col min="10" max="10" width="20.7109375" customWidth="1"/>
    <col min="11" max="11" width="10.28515625" customWidth="1"/>
    <col min="15" max="15" width="9.85546875" customWidth="1"/>
    <col min="21" max="21" width="13" customWidth="1"/>
    <col min="22" max="22" width="13.85546875" customWidth="1"/>
  </cols>
  <sheetData>
    <row r="2" spans="1:23" ht="23.25" x14ac:dyDescent="0.35">
      <c r="A2" s="1" t="s">
        <v>0</v>
      </c>
      <c r="B2" s="2">
        <v>6</v>
      </c>
      <c r="C2" s="3" t="s">
        <v>1</v>
      </c>
      <c r="D2" s="1">
        <v>2</v>
      </c>
      <c r="E2" s="4" t="s">
        <v>2</v>
      </c>
      <c r="F2" s="129">
        <v>44669</v>
      </c>
      <c r="G2" s="1"/>
      <c r="J2" s="4"/>
      <c r="K2" s="5"/>
      <c r="L2" s="6"/>
      <c r="M2" s="7"/>
    </row>
    <row r="3" spans="1:23" ht="15.75" thickBot="1" x14ac:dyDescent="0.3">
      <c r="A3" s="6"/>
      <c r="B3" s="8"/>
      <c r="C3" s="9"/>
      <c r="D3" s="6"/>
      <c r="E3" s="6"/>
      <c r="F3" s="6"/>
      <c r="G3" s="6"/>
      <c r="H3" s="6"/>
      <c r="I3" s="6"/>
      <c r="J3" s="6"/>
      <c r="K3" s="6"/>
      <c r="L3" s="6"/>
      <c r="M3" s="7"/>
    </row>
    <row r="4" spans="1:23" s="19" customFormat="1" ht="21.75" customHeight="1" thickBot="1" x14ac:dyDescent="0.3">
      <c r="A4" s="10"/>
      <c r="B4" s="11" t="s">
        <v>3</v>
      </c>
      <c r="C4" s="12"/>
      <c r="D4" s="13"/>
      <c r="E4" s="14"/>
      <c r="F4" s="11"/>
      <c r="G4" s="15" t="s">
        <v>4</v>
      </c>
      <c r="H4" s="16"/>
      <c r="I4" s="17"/>
      <c r="J4" s="18" t="s">
        <v>5</v>
      </c>
      <c r="K4" s="130" t="s">
        <v>6</v>
      </c>
      <c r="L4" s="131"/>
      <c r="M4" s="132"/>
      <c r="N4" s="132"/>
      <c r="O4" s="133"/>
      <c r="P4" s="130" t="s">
        <v>7</v>
      </c>
      <c r="Q4" s="131"/>
      <c r="R4" s="131"/>
      <c r="S4" s="131"/>
      <c r="T4" s="131"/>
      <c r="U4" s="131"/>
      <c r="V4" s="131"/>
      <c r="W4" s="134"/>
    </row>
    <row r="5" spans="1:23" s="19" customFormat="1" ht="28.5" customHeight="1" thickBot="1" x14ac:dyDescent="0.3">
      <c r="A5" s="20" t="s">
        <v>8</v>
      </c>
      <c r="B5" s="21" t="s">
        <v>9</v>
      </c>
      <c r="C5" s="22" t="s">
        <v>10</v>
      </c>
      <c r="D5" s="21" t="s">
        <v>11</v>
      </c>
      <c r="E5" s="23" t="s">
        <v>12</v>
      </c>
      <c r="F5" s="21" t="s">
        <v>13</v>
      </c>
      <c r="G5" s="24" t="s">
        <v>14</v>
      </c>
      <c r="H5" s="25" t="s">
        <v>15</v>
      </c>
      <c r="I5" s="26" t="s">
        <v>16</v>
      </c>
      <c r="J5" s="27" t="s">
        <v>17</v>
      </c>
      <c r="K5" s="24" t="s">
        <v>18</v>
      </c>
      <c r="L5" s="24" t="s">
        <v>19</v>
      </c>
      <c r="M5" s="25" t="s">
        <v>20</v>
      </c>
      <c r="N5" s="28" t="s">
        <v>21</v>
      </c>
      <c r="O5" s="26" t="s">
        <v>22</v>
      </c>
      <c r="P5" s="29" t="s">
        <v>23</v>
      </c>
      <c r="Q5" s="25" t="s">
        <v>24</v>
      </c>
      <c r="R5" s="25" t="s">
        <v>25</v>
      </c>
      <c r="S5" s="26" t="s">
        <v>26</v>
      </c>
      <c r="T5" s="24" t="s">
        <v>27</v>
      </c>
      <c r="U5" s="24" t="s">
        <v>28</v>
      </c>
      <c r="V5" s="24" t="s">
        <v>29</v>
      </c>
      <c r="W5" s="30" t="s">
        <v>30</v>
      </c>
    </row>
    <row r="6" spans="1:23" s="19" customFormat="1" ht="39" customHeight="1" x14ac:dyDescent="0.25">
      <c r="A6" s="31" t="s">
        <v>31</v>
      </c>
      <c r="B6" s="32">
        <v>166</v>
      </c>
      <c r="C6" s="33" t="s">
        <v>32</v>
      </c>
      <c r="D6" s="34" t="s">
        <v>54</v>
      </c>
      <c r="E6" s="35" t="s">
        <v>55</v>
      </c>
      <c r="F6" s="36"/>
      <c r="G6" s="37">
        <v>4.45</v>
      </c>
      <c r="H6" s="38">
        <v>5.15</v>
      </c>
      <c r="I6" s="39">
        <v>23.25</v>
      </c>
      <c r="J6" s="40">
        <v>156.94999999999999</v>
      </c>
      <c r="K6" s="41">
        <v>7.0000000000000007E-2</v>
      </c>
      <c r="L6" s="42">
        <v>5.0000000000000001E-3</v>
      </c>
      <c r="M6" s="43">
        <v>0.5</v>
      </c>
      <c r="N6" s="43">
        <v>0</v>
      </c>
      <c r="O6" s="44">
        <v>0</v>
      </c>
      <c r="P6" s="42">
        <v>65.400000000000006</v>
      </c>
      <c r="Q6" s="43">
        <v>71.7</v>
      </c>
      <c r="R6" s="43">
        <v>16.41</v>
      </c>
      <c r="S6" s="43">
        <v>0.53</v>
      </c>
      <c r="T6" s="43">
        <v>26.79</v>
      </c>
      <c r="U6" s="43">
        <v>5.0000000000000001E-4</v>
      </c>
      <c r="V6" s="43">
        <v>2.9999999999999997E-4</v>
      </c>
      <c r="W6" s="43">
        <v>5.0000000000000001E-3</v>
      </c>
    </row>
    <row r="7" spans="1:23" s="56" customFormat="1" ht="26.45" customHeight="1" x14ac:dyDescent="0.25">
      <c r="A7" s="45"/>
      <c r="B7" s="46">
        <v>59</v>
      </c>
      <c r="C7" s="47" t="s">
        <v>33</v>
      </c>
      <c r="D7" s="48" t="s">
        <v>34</v>
      </c>
      <c r="E7" s="49" t="s">
        <v>35</v>
      </c>
      <c r="F7" s="50"/>
      <c r="G7" s="37">
        <v>7.79</v>
      </c>
      <c r="H7" s="38">
        <v>11.89</v>
      </c>
      <c r="I7" s="39">
        <v>26.65</v>
      </c>
      <c r="J7" s="40">
        <v>244.56</v>
      </c>
      <c r="K7" s="51">
        <v>0.22</v>
      </c>
      <c r="L7" s="52">
        <v>0.24</v>
      </c>
      <c r="M7" s="53">
        <v>0</v>
      </c>
      <c r="N7" s="53">
        <v>13.53</v>
      </c>
      <c r="O7" s="54">
        <v>0.12</v>
      </c>
      <c r="P7" s="51">
        <v>47.76</v>
      </c>
      <c r="Q7" s="53">
        <v>176.54</v>
      </c>
      <c r="R7" s="53">
        <v>57.95</v>
      </c>
      <c r="S7" s="53">
        <v>1.98</v>
      </c>
      <c r="T7" s="53">
        <v>292.94</v>
      </c>
      <c r="U7" s="53">
        <v>1.7999999999999999E-2</v>
      </c>
      <c r="V7" s="53">
        <v>4.0000000000000001E-3</v>
      </c>
      <c r="W7" s="55">
        <v>4.7E-2</v>
      </c>
    </row>
    <row r="8" spans="1:23" s="56" customFormat="1" ht="26.45" customHeight="1" x14ac:dyDescent="0.25">
      <c r="A8" s="45"/>
      <c r="B8" s="57">
        <v>114</v>
      </c>
      <c r="C8" s="58" t="s">
        <v>36</v>
      </c>
      <c r="D8" s="59" t="s">
        <v>37</v>
      </c>
      <c r="E8" s="60">
        <v>200</v>
      </c>
      <c r="F8" s="57"/>
      <c r="G8" s="52">
        <v>0.2</v>
      </c>
      <c r="H8" s="53">
        <v>0</v>
      </c>
      <c r="I8" s="54">
        <v>11</v>
      </c>
      <c r="J8" s="61">
        <v>44.8</v>
      </c>
      <c r="K8" s="51">
        <v>0</v>
      </c>
      <c r="L8" s="52">
        <v>0</v>
      </c>
      <c r="M8" s="53">
        <v>0.08</v>
      </c>
      <c r="N8" s="53">
        <v>0</v>
      </c>
      <c r="O8" s="55">
        <v>0</v>
      </c>
      <c r="P8" s="52">
        <v>13.56</v>
      </c>
      <c r="Q8" s="53">
        <v>7.66</v>
      </c>
      <c r="R8" s="53">
        <v>4.08</v>
      </c>
      <c r="S8" s="53">
        <v>0.8</v>
      </c>
      <c r="T8" s="53">
        <v>0.68</v>
      </c>
      <c r="U8" s="53">
        <v>0</v>
      </c>
      <c r="V8" s="53">
        <v>0</v>
      </c>
      <c r="W8" s="55">
        <v>0</v>
      </c>
    </row>
    <row r="9" spans="1:23" s="56" customFormat="1" ht="26.45" customHeight="1" x14ac:dyDescent="0.25">
      <c r="A9" s="45"/>
      <c r="B9" s="46">
        <v>120</v>
      </c>
      <c r="C9" s="62" t="s">
        <v>39</v>
      </c>
      <c r="D9" s="63" t="s">
        <v>40</v>
      </c>
      <c r="E9" s="46">
        <v>30</v>
      </c>
      <c r="F9" s="64"/>
      <c r="G9" s="51">
        <v>1.71</v>
      </c>
      <c r="H9" s="53">
        <v>0.33</v>
      </c>
      <c r="I9" s="55">
        <v>11.16</v>
      </c>
      <c r="J9" s="67">
        <v>54.39</v>
      </c>
      <c r="K9" s="52">
        <v>0.02</v>
      </c>
      <c r="L9" s="52">
        <v>0.03</v>
      </c>
      <c r="M9" s="53">
        <v>0.1</v>
      </c>
      <c r="N9" s="53">
        <v>0</v>
      </c>
      <c r="O9" s="54">
        <v>0</v>
      </c>
      <c r="P9" s="51">
        <v>8.5</v>
      </c>
      <c r="Q9" s="53">
        <v>30</v>
      </c>
      <c r="R9" s="53">
        <v>10.25</v>
      </c>
      <c r="S9" s="53">
        <v>0.56999999999999995</v>
      </c>
      <c r="T9" s="53">
        <v>91.87</v>
      </c>
      <c r="U9" s="53">
        <v>2.5000000000000001E-3</v>
      </c>
      <c r="V9" s="53">
        <v>2.5000000000000001E-3</v>
      </c>
      <c r="W9" s="55">
        <v>0.02</v>
      </c>
    </row>
    <row r="10" spans="1:23" s="56" customFormat="1" ht="26.45" customHeight="1" x14ac:dyDescent="0.25">
      <c r="A10" s="45"/>
      <c r="B10" s="46" t="s">
        <v>41</v>
      </c>
      <c r="C10" s="47" t="s">
        <v>42</v>
      </c>
      <c r="D10" s="68" t="s">
        <v>43</v>
      </c>
      <c r="E10" s="46">
        <v>250</v>
      </c>
      <c r="F10" s="64"/>
      <c r="G10" s="37">
        <v>1.5</v>
      </c>
      <c r="H10" s="38">
        <v>0</v>
      </c>
      <c r="I10" s="39">
        <v>31.25</v>
      </c>
      <c r="J10" s="65">
        <v>131</v>
      </c>
      <c r="K10" s="37">
        <v>0</v>
      </c>
      <c r="L10" s="66">
        <v>0</v>
      </c>
      <c r="M10" s="38">
        <v>0</v>
      </c>
      <c r="N10" s="38">
        <v>0</v>
      </c>
      <c r="O10" s="39">
        <v>0</v>
      </c>
      <c r="P10" s="37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0</v>
      </c>
    </row>
    <row r="11" spans="1:23" s="56" customFormat="1" ht="26.45" customHeight="1" x14ac:dyDescent="0.25">
      <c r="A11" s="45"/>
      <c r="B11" s="46"/>
      <c r="C11" s="62"/>
      <c r="D11" s="69" t="s">
        <v>44</v>
      </c>
      <c r="E11" s="70">
        <v>765</v>
      </c>
      <c r="F11" s="64"/>
      <c r="G11" s="37">
        <f t="shared" ref="G11:W11" si="0">SUM(G6:G10)</f>
        <v>15.649999999999999</v>
      </c>
      <c r="H11" s="38">
        <f t="shared" si="0"/>
        <v>17.369999999999997</v>
      </c>
      <c r="I11" s="39">
        <f t="shared" si="0"/>
        <v>103.31</v>
      </c>
      <c r="J11" s="65">
        <f t="shared" si="0"/>
        <v>631.70000000000005</v>
      </c>
      <c r="K11" s="37">
        <f t="shared" si="0"/>
        <v>0.31000000000000005</v>
      </c>
      <c r="L11" s="38">
        <f t="shared" si="0"/>
        <v>0.27500000000000002</v>
      </c>
      <c r="M11" s="38">
        <f t="shared" si="0"/>
        <v>0.67999999999999994</v>
      </c>
      <c r="N11" s="38">
        <f t="shared" si="0"/>
        <v>13.53</v>
      </c>
      <c r="O11" s="71">
        <f t="shared" si="0"/>
        <v>0.12</v>
      </c>
      <c r="P11" s="37">
        <f t="shared" si="0"/>
        <v>135.22</v>
      </c>
      <c r="Q11" s="38">
        <f t="shared" si="0"/>
        <v>285.89999999999998</v>
      </c>
      <c r="R11" s="38">
        <f t="shared" si="0"/>
        <v>88.69</v>
      </c>
      <c r="S11" s="38">
        <f t="shared" si="0"/>
        <v>3.8799999999999994</v>
      </c>
      <c r="T11" s="38">
        <f t="shared" si="0"/>
        <v>412.28000000000003</v>
      </c>
      <c r="U11" s="38">
        <f t="shared" si="0"/>
        <v>2.0999999999999998E-2</v>
      </c>
      <c r="V11" s="38">
        <f t="shared" si="0"/>
        <v>6.8000000000000005E-3</v>
      </c>
      <c r="W11" s="39">
        <f t="shared" si="0"/>
        <v>7.1999999999999995E-2</v>
      </c>
    </row>
    <row r="12" spans="1:23" s="56" customFormat="1" ht="26.45" customHeight="1" thickBot="1" x14ac:dyDescent="0.3">
      <c r="A12" s="72"/>
      <c r="B12" s="73"/>
      <c r="C12" s="74"/>
      <c r="D12" s="75" t="s">
        <v>45</v>
      </c>
      <c r="E12" s="76"/>
      <c r="F12" s="77"/>
      <c r="G12" s="78"/>
      <c r="H12" s="79"/>
      <c r="I12" s="80"/>
      <c r="J12" s="81">
        <f>J11/23.5</f>
        <v>26.880851063829788</v>
      </c>
      <c r="K12" s="78"/>
      <c r="L12" s="82"/>
      <c r="M12" s="79"/>
      <c r="N12" s="79"/>
      <c r="O12" s="83"/>
      <c r="P12" s="78"/>
      <c r="Q12" s="79"/>
      <c r="R12" s="79"/>
      <c r="S12" s="79"/>
      <c r="T12" s="79"/>
      <c r="U12" s="79"/>
      <c r="V12" s="79"/>
      <c r="W12" s="80"/>
    </row>
    <row r="13" spans="1:23" s="19" customFormat="1" ht="26.45" customHeight="1" x14ac:dyDescent="0.25">
      <c r="A13" s="31" t="s">
        <v>46</v>
      </c>
      <c r="B13" s="84">
        <v>257</v>
      </c>
      <c r="C13" s="85" t="s">
        <v>47</v>
      </c>
      <c r="D13" s="48" t="s">
        <v>48</v>
      </c>
      <c r="E13" s="86">
        <v>200</v>
      </c>
      <c r="F13" s="87"/>
      <c r="G13" s="88">
        <v>7.62</v>
      </c>
      <c r="H13" s="89">
        <v>13</v>
      </c>
      <c r="I13" s="90">
        <v>5.65</v>
      </c>
      <c r="J13" s="91">
        <v>172.8</v>
      </c>
      <c r="K13" s="88">
        <v>7.0000000000000007E-2</v>
      </c>
      <c r="L13" s="92">
        <v>0.09</v>
      </c>
      <c r="M13" s="89">
        <v>4.78</v>
      </c>
      <c r="N13" s="89">
        <v>40</v>
      </c>
      <c r="O13" s="90">
        <v>0.08</v>
      </c>
      <c r="P13" s="92">
        <v>37.22</v>
      </c>
      <c r="Q13" s="89">
        <v>99.93</v>
      </c>
      <c r="R13" s="89">
        <v>20.350000000000001</v>
      </c>
      <c r="S13" s="89">
        <v>1.45</v>
      </c>
      <c r="T13" s="89">
        <v>275.52</v>
      </c>
      <c r="U13" s="89">
        <v>4.0000000000000001E-3</v>
      </c>
      <c r="V13" s="89">
        <v>2.9999999999999997E-4</v>
      </c>
      <c r="W13" s="90">
        <v>0.03</v>
      </c>
    </row>
    <row r="14" spans="1:23" s="56" customFormat="1" ht="32.25" customHeight="1" x14ac:dyDescent="0.25">
      <c r="A14" s="93"/>
      <c r="B14" s="46">
        <v>177</v>
      </c>
      <c r="C14" s="94" t="s">
        <v>49</v>
      </c>
      <c r="D14" s="95" t="s">
        <v>56</v>
      </c>
      <c r="E14" s="57">
        <v>90</v>
      </c>
      <c r="F14" s="96"/>
      <c r="G14" s="51">
        <v>15.76</v>
      </c>
      <c r="H14" s="53">
        <v>13.35</v>
      </c>
      <c r="I14" s="55">
        <v>1.61</v>
      </c>
      <c r="J14" s="67">
        <v>190.46</v>
      </c>
      <c r="K14" s="51">
        <v>0.06</v>
      </c>
      <c r="L14" s="52">
        <v>0.11</v>
      </c>
      <c r="M14" s="53">
        <v>1.7</v>
      </c>
      <c r="N14" s="53">
        <v>117</v>
      </c>
      <c r="O14" s="54">
        <v>8.9999999999999993E-3</v>
      </c>
      <c r="P14" s="51">
        <v>22.18</v>
      </c>
      <c r="Q14" s="53">
        <v>132.24</v>
      </c>
      <c r="R14" s="53">
        <v>19.46</v>
      </c>
      <c r="S14" s="53">
        <v>1.1399999999999999</v>
      </c>
      <c r="T14" s="53">
        <v>222.69</v>
      </c>
      <c r="U14" s="53">
        <v>4.3E-3</v>
      </c>
      <c r="V14" s="53">
        <v>2.0000000000000001E-4</v>
      </c>
      <c r="W14" s="55">
        <v>0.1</v>
      </c>
    </row>
    <row r="15" spans="1:23" s="56" customFormat="1" ht="27" customHeight="1" x14ac:dyDescent="0.25">
      <c r="A15" s="93"/>
      <c r="B15" s="57">
        <v>55</v>
      </c>
      <c r="C15" s="94" t="s">
        <v>50</v>
      </c>
      <c r="D15" s="95" t="s">
        <v>51</v>
      </c>
      <c r="E15" s="57">
        <v>150</v>
      </c>
      <c r="F15" s="96"/>
      <c r="G15" s="88">
        <v>3.6</v>
      </c>
      <c r="H15" s="89">
        <v>4.95</v>
      </c>
      <c r="I15" s="90">
        <v>24.6</v>
      </c>
      <c r="J15" s="91">
        <v>156.6</v>
      </c>
      <c r="K15" s="92">
        <v>0.03</v>
      </c>
      <c r="L15" s="92">
        <v>0.03</v>
      </c>
      <c r="M15" s="89">
        <v>0</v>
      </c>
      <c r="N15" s="89">
        <v>0</v>
      </c>
      <c r="O15" s="97">
        <v>0</v>
      </c>
      <c r="P15" s="88">
        <v>19.16</v>
      </c>
      <c r="Q15" s="89">
        <v>158.46</v>
      </c>
      <c r="R15" s="89">
        <v>19.62</v>
      </c>
      <c r="S15" s="89">
        <v>0.87</v>
      </c>
      <c r="T15" s="89">
        <v>86.82</v>
      </c>
      <c r="U15" s="89">
        <v>0</v>
      </c>
      <c r="V15" s="89">
        <v>2.4E-2</v>
      </c>
      <c r="W15" s="90">
        <v>0.03</v>
      </c>
    </row>
    <row r="16" spans="1:23" s="19" customFormat="1" ht="38.25" customHeight="1" x14ac:dyDescent="0.25">
      <c r="A16" s="98"/>
      <c r="B16" s="99">
        <v>104</v>
      </c>
      <c r="C16" s="100" t="s">
        <v>42</v>
      </c>
      <c r="D16" s="95" t="s">
        <v>57</v>
      </c>
      <c r="E16" s="57">
        <v>200</v>
      </c>
      <c r="F16" s="101"/>
      <c r="G16" s="51">
        <v>0</v>
      </c>
      <c r="H16" s="53">
        <v>0</v>
      </c>
      <c r="I16" s="55">
        <v>19.8</v>
      </c>
      <c r="J16" s="67">
        <v>81.599999999999994</v>
      </c>
      <c r="K16" s="51">
        <v>0.16</v>
      </c>
      <c r="L16" s="52">
        <v>0.1</v>
      </c>
      <c r="M16" s="53">
        <v>9.18</v>
      </c>
      <c r="N16" s="53">
        <v>80</v>
      </c>
      <c r="O16" s="54">
        <v>0.96</v>
      </c>
      <c r="P16" s="51">
        <v>0.78</v>
      </c>
      <c r="Q16" s="53">
        <v>0</v>
      </c>
      <c r="R16" s="53">
        <v>0</v>
      </c>
      <c r="S16" s="53">
        <v>0</v>
      </c>
      <c r="T16" s="53">
        <v>0.24</v>
      </c>
      <c r="U16" s="53">
        <v>0</v>
      </c>
      <c r="V16" s="53">
        <v>0</v>
      </c>
      <c r="W16" s="55">
        <v>0</v>
      </c>
    </row>
    <row r="17" spans="1:23" s="19" customFormat="1" ht="26.45" customHeight="1" x14ac:dyDescent="0.25">
      <c r="A17" s="98"/>
      <c r="B17" s="99">
        <v>119</v>
      </c>
      <c r="C17" s="94" t="s">
        <v>52</v>
      </c>
      <c r="D17" s="102" t="s">
        <v>38</v>
      </c>
      <c r="E17" s="57">
        <v>30</v>
      </c>
      <c r="F17" s="96"/>
      <c r="G17" s="51">
        <v>2.13</v>
      </c>
      <c r="H17" s="53">
        <v>0.21</v>
      </c>
      <c r="I17" s="55">
        <v>13.26</v>
      </c>
      <c r="J17" s="67">
        <v>72</v>
      </c>
      <c r="K17" s="51">
        <v>0.03</v>
      </c>
      <c r="L17" s="52">
        <v>0.01</v>
      </c>
      <c r="M17" s="53">
        <v>0</v>
      </c>
      <c r="N17" s="53">
        <v>0</v>
      </c>
      <c r="O17" s="55">
        <v>0</v>
      </c>
      <c r="P17" s="52">
        <v>11.1</v>
      </c>
      <c r="Q17" s="53">
        <v>65.400000000000006</v>
      </c>
      <c r="R17" s="53">
        <v>19.5</v>
      </c>
      <c r="S17" s="53">
        <v>0.84</v>
      </c>
      <c r="T17" s="53">
        <v>27.9</v>
      </c>
      <c r="U17" s="53">
        <v>1E-3</v>
      </c>
      <c r="V17" s="53">
        <v>2E-3</v>
      </c>
      <c r="W17" s="55">
        <v>0</v>
      </c>
    </row>
    <row r="18" spans="1:23" s="19" customFormat="1" ht="23.25" customHeight="1" x14ac:dyDescent="0.25">
      <c r="A18" s="98"/>
      <c r="B18" s="57">
        <v>120</v>
      </c>
      <c r="C18" s="94" t="s">
        <v>53</v>
      </c>
      <c r="D18" s="103" t="s">
        <v>39</v>
      </c>
      <c r="E18" s="57">
        <v>25</v>
      </c>
      <c r="F18" s="96"/>
      <c r="G18" s="51">
        <v>1.42</v>
      </c>
      <c r="H18" s="53">
        <v>0.27</v>
      </c>
      <c r="I18" s="55">
        <v>9.3000000000000007</v>
      </c>
      <c r="J18" s="67">
        <v>45.32</v>
      </c>
      <c r="K18" s="37">
        <v>0.02</v>
      </c>
      <c r="L18" s="66">
        <v>0.03</v>
      </c>
      <c r="M18" s="38">
        <v>0.1</v>
      </c>
      <c r="N18" s="38">
        <v>0</v>
      </c>
      <c r="O18" s="71">
        <v>0</v>
      </c>
      <c r="P18" s="37">
        <v>8.5</v>
      </c>
      <c r="Q18" s="38">
        <v>30</v>
      </c>
      <c r="R18" s="38">
        <v>10.25</v>
      </c>
      <c r="S18" s="38">
        <v>0.56999999999999995</v>
      </c>
      <c r="T18" s="38">
        <v>91.87</v>
      </c>
      <c r="U18" s="38">
        <v>2.5000000000000001E-3</v>
      </c>
      <c r="V18" s="38">
        <v>2.5000000000000001E-3</v>
      </c>
      <c r="W18" s="39">
        <v>0.02</v>
      </c>
    </row>
    <row r="19" spans="1:23" s="56" customFormat="1" ht="26.45" customHeight="1" x14ac:dyDescent="0.25">
      <c r="A19" s="93"/>
      <c r="B19" s="104"/>
      <c r="C19" s="105"/>
      <c r="D19" s="69" t="s">
        <v>44</v>
      </c>
      <c r="E19" s="106">
        <f>SUM(E13:E18)</f>
        <v>695</v>
      </c>
      <c r="F19" s="107"/>
      <c r="G19" s="108">
        <f t="shared" ref="G19:W19" si="1">SUM(G13:G18)</f>
        <v>30.53</v>
      </c>
      <c r="H19" s="109">
        <f t="shared" si="1"/>
        <v>31.78</v>
      </c>
      <c r="I19" s="110">
        <f t="shared" si="1"/>
        <v>74.22</v>
      </c>
      <c r="J19" s="111">
        <f t="shared" si="1"/>
        <v>718.78000000000009</v>
      </c>
      <c r="K19" s="112">
        <f t="shared" si="1"/>
        <v>0.37</v>
      </c>
      <c r="L19" s="109">
        <f t="shared" si="1"/>
        <v>0.37</v>
      </c>
      <c r="M19" s="109">
        <f t="shared" si="1"/>
        <v>15.76</v>
      </c>
      <c r="N19" s="109">
        <f t="shared" si="1"/>
        <v>237</v>
      </c>
      <c r="O19" s="113">
        <f t="shared" si="1"/>
        <v>1.0489999999999999</v>
      </c>
      <c r="P19" s="108">
        <f t="shared" si="1"/>
        <v>98.94</v>
      </c>
      <c r="Q19" s="109">
        <f t="shared" si="1"/>
        <v>486.03</v>
      </c>
      <c r="R19" s="109">
        <f t="shared" si="1"/>
        <v>89.18</v>
      </c>
      <c r="S19" s="109">
        <f t="shared" si="1"/>
        <v>4.87</v>
      </c>
      <c r="T19" s="109">
        <f t="shared" si="1"/>
        <v>705.04</v>
      </c>
      <c r="U19" s="109">
        <f t="shared" si="1"/>
        <v>1.18E-2</v>
      </c>
      <c r="V19" s="109">
        <f t="shared" si="1"/>
        <v>2.9000000000000001E-2</v>
      </c>
      <c r="W19" s="110">
        <f t="shared" si="1"/>
        <v>0.18</v>
      </c>
    </row>
    <row r="20" spans="1:23" s="56" customFormat="1" ht="26.45" customHeight="1" thickBot="1" x14ac:dyDescent="0.3">
      <c r="A20" s="114"/>
      <c r="B20" s="115"/>
      <c r="C20" s="116"/>
      <c r="D20" s="75" t="s">
        <v>45</v>
      </c>
      <c r="E20" s="73"/>
      <c r="F20" s="117"/>
      <c r="G20" s="78"/>
      <c r="H20" s="79"/>
      <c r="I20" s="80"/>
      <c r="J20" s="118">
        <f>J19/23.5</f>
        <v>30.586382978723407</v>
      </c>
      <c r="K20" s="82"/>
      <c r="L20" s="82"/>
      <c r="M20" s="79"/>
      <c r="N20" s="79"/>
      <c r="O20" s="83"/>
      <c r="P20" s="78"/>
      <c r="Q20" s="79"/>
      <c r="R20" s="79"/>
      <c r="S20" s="79"/>
      <c r="T20" s="79"/>
      <c r="U20" s="79"/>
      <c r="V20" s="79"/>
      <c r="W20" s="80"/>
    </row>
    <row r="21" spans="1:23" x14ac:dyDescent="0.25">
      <c r="A21" s="119"/>
      <c r="B21" s="120"/>
      <c r="C21" s="121"/>
      <c r="D21" s="122"/>
      <c r="E21" s="122"/>
      <c r="F21" s="123"/>
      <c r="G21" s="124"/>
      <c r="H21" s="123"/>
      <c r="I21" s="122"/>
      <c r="J21" s="125"/>
      <c r="K21" s="122"/>
      <c r="L21" s="122"/>
      <c r="M21" s="122"/>
      <c r="N21" s="126"/>
      <c r="O21" s="126"/>
      <c r="P21" s="126"/>
      <c r="Q21" s="126"/>
      <c r="R21" s="126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2022-04-13T07:56:09Z</dcterms:created>
  <dcterms:modified xsi:type="dcterms:W3CDTF">2022-04-13T09:21:02Z</dcterms:modified>
</cp:coreProperties>
</file>