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1 день" sheetId="1" r:id="rId1"/>
  </sheets>
  <calcPr calcId="145621" refMode="R1C1"/>
</workbook>
</file>

<file path=xl/calcChain.xml><?xml version="1.0" encoding="utf-8"?>
<calcChain xmlns="http://schemas.openxmlformats.org/spreadsheetml/2006/main">
  <c r="K22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F21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<sst xmlns="http://schemas.openxmlformats.org/spreadsheetml/2006/main" count="65" uniqueCount="58">
  <si>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</si>
  <si>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</si>
  <si>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</si>
  <si>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</si>
  <si>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</si>
  <si>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</si>
  <si>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</si>
  <si>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</si>
  <si>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</si>
  <si>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</si>
  <si>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</si>
  <si>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</si>
  <si>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</si>
  <si>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</si>
  <si>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</si>
  <si>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</si>
  <si>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</si>
  <si>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</si>
  <si>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</si>
  <si>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</si>
  <si>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</si>
  <si>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</si>
  <si>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</si>
  <si>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</si>
  <si>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</si>
  <si>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</si>
  <si>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</si>
  <si>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</si>
  <si>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</si>
  <si>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</si>
  <si>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</si>
  <si>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</si>
  <si>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</si>
  <si>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гор. Напиток</t>
  </si>
  <si>
    <t xml:space="preserve">Чай с сахаром </t>
  </si>
  <si>
    <t>этик.</t>
  </si>
  <si>
    <t>3 блюдо</t>
  </si>
  <si>
    <t>Хлеб пшеничный</t>
  </si>
  <si>
    <t>Хлеб 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</si>
  <si>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</si>
  <si>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</si>
  <si>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</si>
  <si>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</si>
  <si>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</si>
  <si>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 овощной с мясом и сметаной</t>
  </si>
  <si>
    <t>2 блюдо</t>
  </si>
  <si>
    <t>Филе птицы тушеное в томатном соусе</t>
  </si>
  <si>
    <t>Гарнир</t>
  </si>
  <si>
    <t>Каша гречневая рассыпчатая с маслом</t>
  </si>
  <si>
    <t>Компот из сухофруктов</t>
  </si>
  <si>
    <t>пром. произв.</t>
  </si>
  <si>
    <t>Шоколад</t>
  </si>
  <si>
    <t>горячее блюдо</t>
  </si>
  <si>
    <t>200/5</t>
  </si>
  <si>
    <t>Каша  ячневая молочная с маслом</t>
  </si>
  <si>
    <t>Коктейль молочный</t>
  </si>
  <si>
    <t>Икра кабачковая</t>
  </si>
  <si>
    <t>Горячий 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</si>
</sst>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4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8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2" borderId="16" xfId="0" applyFont="1" applyFill="1" applyBorder="1"/>
    <xf numFmtId="0" fontId="7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25" xfId="0" applyFont="1" applyFill="1" applyBorder="1"/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7" fillId="2" borderId="0" xfId="0" applyFont="1" applyFill="1"/>
    <xf numFmtId="0" fontId="8" fillId="0" borderId="25" xfId="0" applyFont="1" applyBorder="1"/>
    <xf numFmtId="0" fontId="8" fillId="0" borderId="18" xfId="0" applyFont="1" applyBorder="1" applyAlignment="1">
      <alignment wrapText="1"/>
    </xf>
    <xf numFmtId="0" fontId="10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8" fillId="2" borderId="25" xfId="0" applyFont="1" applyFill="1" applyBorder="1" applyAlignment="1">
      <alignment horizontal="right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164" fontId="9" fillId="2" borderId="25" xfId="0" applyNumberFormat="1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8" fillId="0" borderId="1" xfId="0" applyFont="1" applyBorder="1"/>
    <xf numFmtId="0" fontId="8" fillId="2" borderId="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8" fillId="2" borderId="6" xfId="0" applyFont="1" applyFill="1" applyBorder="1"/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6" fillId="2" borderId="16" xfId="0" applyFont="1" applyFill="1" applyBorder="1"/>
    <xf numFmtId="0" fontId="8" fillId="2" borderId="18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8" fillId="0" borderId="18" xfId="0" applyFont="1" applyBorder="1" applyAlignment="1"/>
    <xf numFmtId="0" fontId="8" fillId="0" borderId="25" xfId="0" applyFont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6" fillId="0" borderId="16" xfId="0" applyFont="1" applyBorder="1"/>
    <xf numFmtId="0" fontId="8" fillId="0" borderId="18" xfId="0" applyFont="1" applyBorder="1"/>
    <xf numFmtId="0" fontId="8" fillId="0" borderId="25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/>
    <xf numFmtId="164" fontId="9" fillId="0" borderId="18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45" xfId="0" applyFont="1" applyFill="1" applyBorder="1"/>
    <xf numFmtId="0" fontId="3" fillId="2" borderId="33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6" fillId="2" borderId="8" xfId="0" applyFont="1" applyFill="1" applyBorder="1"/>
    <xf numFmtId="0" fontId="7" fillId="2" borderId="48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/>
    <xf numFmtId="0" fontId="4" fillId="2" borderId="48" xfId="0" applyFont="1" applyFill="1" applyBorder="1" applyAlignment="1">
      <alignment horizontal="left"/>
    </xf>
    <xf numFmtId="0" fontId="8" fillId="2" borderId="48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164" fontId="3" fillId="2" borderId="48" xfId="0" applyNumberFormat="1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2" fillId="0" borderId="0" xfId="0" applyFont="1" applyBorder="1"/>
    <xf numFmtId="164" fontId="0" fillId="0" borderId="0" xfId="0" applyNumberFormat="1" applyFont="1"/>
    <xf numFmtId="0" fontId="13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/>
    <xf numFmtId="0" fontId="6" fillId="0" borderId="7" xfId="0" applyFont="1" applyBorder="1" applyAlignme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tabSelected="1" zoomScale="60" zoomScaleNormal="60" workbookViewId="0">
      <selection activeCell="E31" sqref="E30:E31"/>
    </sheetView>
  </sheetViews>
  <sheetFormatPr defaultRowHeight="15" x14ac:dyDescent="0.25"/>
  <cols>
    <col min="1" max="1" width="16.85546875" customWidth="1"/>
    <col min="2" max="3" width="15.7109375" style="157" customWidth="1"/>
    <col min="4" max="4" width="20.85546875" customWidth="1"/>
    <col min="5" max="5" width="64.42578125" customWidth="1"/>
    <col min="6" max="6" width="16.28515625" customWidth="1"/>
    <col min="7" max="7" width="17.57031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3.42578125" customWidth="1"/>
  </cols>
  <sheetData>
    <row r="2" spans="1:24" ht="23.25" x14ac:dyDescent="0.35">
      <c r="A2" s="1" t="s">
        <v>0</v>
      </c>
      <c r="B2" s="2">
        <v>6</v>
      </c>
      <c r="C2" s="2"/>
      <c r="D2" s="1" t="s">
        <v>1</v>
      </c>
      <c r="E2" s="1">
        <v>2</v>
      </c>
      <c r="F2" s="3" t="s">
        <v>2</v>
      </c>
      <c r="G2" s="158">
        <v>44662</v>
      </c>
      <c r="H2" s="1"/>
      <c r="K2" s="3"/>
      <c r="L2" s="2"/>
      <c r="M2" s="4"/>
      <c r="N2" s="5"/>
    </row>
    <row r="3" spans="1:24" ht="15.75" thickBot="1" x14ac:dyDescent="0.3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4" s="16" customFormat="1" ht="21.75" customHeight="1" thickBot="1" x14ac:dyDescent="0.3">
      <c r="A4" s="7"/>
      <c r="B4" s="8"/>
      <c r="C4" s="8" t="s">
        <v>3</v>
      </c>
      <c r="D4" s="9"/>
      <c r="E4" s="10"/>
      <c r="F4" s="8"/>
      <c r="G4" s="11"/>
      <c r="H4" s="12" t="s">
        <v>4</v>
      </c>
      <c r="I4" s="13"/>
      <c r="J4" s="14"/>
      <c r="K4" s="15" t="s">
        <v>5</v>
      </c>
      <c r="L4" s="159" t="s">
        <v>6</v>
      </c>
      <c r="M4" s="160"/>
      <c r="N4" s="161"/>
      <c r="O4" s="161"/>
      <c r="P4" s="162"/>
      <c r="Q4" s="163" t="s">
        <v>7</v>
      </c>
      <c r="R4" s="164"/>
      <c r="S4" s="164"/>
      <c r="T4" s="164"/>
      <c r="U4" s="164"/>
      <c r="V4" s="164"/>
      <c r="W4" s="164"/>
      <c r="X4" s="164"/>
    </row>
    <row r="5" spans="1:24" s="16" customFormat="1" ht="46.5" thickBot="1" x14ac:dyDescent="0.3">
      <c r="A5" s="17" t="s">
        <v>8</v>
      </c>
      <c r="B5" s="18"/>
      <c r="C5" s="18" t="s">
        <v>9</v>
      </c>
      <c r="D5" s="19" t="s">
        <v>10</v>
      </c>
      <c r="E5" s="18" t="s">
        <v>11</v>
      </c>
      <c r="F5" s="18" t="s">
        <v>12</v>
      </c>
      <c r="G5" s="20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5" t="s">
        <v>18</v>
      </c>
      <c r="M5" s="25" t="s">
        <v>19</v>
      </c>
      <c r="N5" s="25" t="s">
        <v>20</v>
      </c>
      <c r="O5" s="26" t="s">
        <v>21</v>
      </c>
      <c r="P5" s="25" t="s">
        <v>22</v>
      </c>
      <c r="Q5" s="25" t="s">
        <v>23</v>
      </c>
      <c r="R5" s="25" t="s">
        <v>24</v>
      </c>
      <c r="S5" s="25" t="s">
        <v>25</v>
      </c>
      <c r="T5" s="25" t="s">
        <v>26</v>
      </c>
      <c r="U5" s="25" t="s">
        <v>27</v>
      </c>
      <c r="V5" s="25" t="s">
        <v>28</v>
      </c>
      <c r="W5" s="25" t="s">
        <v>29</v>
      </c>
      <c r="X5" s="25" t="s">
        <v>30</v>
      </c>
    </row>
    <row r="6" spans="1:24" s="16" customFormat="1" ht="26.45" customHeight="1" x14ac:dyDescent="0.25">
      <c r="A6" s="27" t="s">
        <v>31</v>
      </c>
      <c r="B6" s="28"/>
      <c r="C6" s="29">
        <v>189</v>
      </c>
      <c r="D6" s="30" t="s">
        <v>32</v>
      </c>
      <c r="E6" s="31" t="s">
        <v>57</v>
      </c>
      <c r="F6" s="32">
        <v>75</v>
      </c>
      <c r="G6" s="33"/>
      <c r="H6" s="34">
        <v>9.1999999999999993</v>
      </c>
      <c r="I6" s="35">
        <v>8.1</v>
      </c>
      <c r="J6" s="36">
        <v>22.5</v>
      </c>
      <c r="K6" s="37">
        <v>199.8</v>
      </c>
      <c r="L6" s="34">
        <v>5.1999999999999998E-2</v>
      </c>
      <c r="M6" s="35">
        <v>0.09</v>
      </c>
      <c r="N6" s="35">
        <v>0.06</v>
      </c>
      <c r="O6" s="35">
        <v>52.5</v>
      </c>
      <c r="P6" s="38">
        <v>0.33</v>
      </c>
      <c r="Q6" s="34">
        <v>224.66</v>
      </c>
      <c r="R6" s="35">
        <v>150.63</v>
      </c>
      <c r="S6" s="35">
        <v>21.08</v>
      </c>
      <c r="T6" s="35">
        <v>0.54</v>
      </c>
      <c r="U6" s="35">
        <v>61.26</v>
      </c>
      <c r="V6" s="35">
        <v>5.0000000000000001E-4</v>
      </c>
      <c r="W6" s="35">
        <v>2E-3</v>
      </c>
      <c r="X6" s="36">
        <v>7.0000000000000001E-3</v>
      </c>
    </row>
    <row r="7" spans="1:24" s="53" customFormat="1" ht="26.45" customHeight="1" x14ac:dyDescent="0.25">
      <c r="A7" s="39"/>
      <c r="B7" s="40"/>
      <c r="C7" s="41">
        <v>56</v>
      </c>
      <c r="D7" s="42" t="s">
        <v>52</v>
      </c>
      <c r="E7" s="43" t="s">
        <v>54</v>
      </c>
      <c r="F7" s="41" t="s">
        <v>53</v>
      </c>
      <c r="G7" s="44"/>
      <c r="H7" s="45">
        <v>6.31</v>
      </c>
      <c r="I7" s="46">
        <v>7.15</v>
      </c>
      <c r="J7" s="47">
        <v>31.59</v>
      </c>
      <c r="K7" s="48">
        <v>215.25</v>
      </c>
      <c r="L7" s="49">
        <v>0.06</v>
      </c>
      <c r="M7" s="50">
        <v>2.3E-2</v>
      </c>
      <c r="N7" s="50">
        <v>0.88</v>
      </c>
      <c r="O7" s="50">
        <v>32.4</v>
      </c>
      <c r="P7" s="51">
        <v>0.1</v>
      </c>
      <c r="Q7" s="49">
        <v>184.17</v>
      </c>
      <c r="R7" s="50">
        <v>173.51</v>
      </c>
      <c r="S7" s="50">
        <v>31.67</v>
      </c>
      <c r="T7" s="50">
        <v>0.41</v>
      </c>
      <c r="U7" s="50">
        <v>228.17</v>
      </c>
      <c r="V7" s="50">
        <v>1.4E-2</v>
      </c>
      <c r="W7" s="50">
        <v>6.0000000000000001E-3</v>
      </c>
      <c r="X7" s="52">
        <v>0.04</v>
      </c>
    </row>
    <row r="8" spans="1:24" s="53" customFormat="1" ht="24.75" customHeight="1" x14ac:dyDescent="0.25">
      <c r="A8" s="39"/>
      <c r="B8" s="40"/>
      <c r="C8" s="29">
        <v>114</v>
      </c>
      <c r="D8" s="54" t="s">
        <v>33</v>
      </c>
      <c r="E8" s="55" t="s">
        <v>34</v>
      </c>
      <c r="F8" s="56">
        <v>200</v>
      </c>
      <c r="G8" s="57"/>
      <c r="H8" s="58">
        <v>0.2</v>
      </c>
      <c r="I8" s="59">
        <v>0</v>
      </c>
      <c r="J8" s="60">
        <v>11</v>
      </c>
      <c r="K8" s="61">
        <v>44.8</v>
      </c>
      <c r="L8" s="58">
        <v>0</v>
      </c>
      <c r="M8" s="59">
        <v>0</v>
      </c>
      <c r="N8" s="59">
        <v>0.08</v>
      </c>
      <c r="O8" s="59">
        <v>0</v>
      </c>
      <c r="P8" s="62">
        <v>0</v>
      </c>
      <c r="Q8" s="58">
        <v>13.56</v>
      </c>
      <c r="R8" s="59">
        <v>7.66</v>
      </c>
      <c r="S8" s="59">
        <v>4.08</v>
      </c>
      <c r="T8" s="59">
        <v>0.8</v>
      </c>
      <c r="U8" s="59">
        <v>0.68</v>
      </c>
      <c r="V8" s="59">
        <v>0</v>
      </c>
      <c r="W8" s="59">
        <v>0</v>
      </c>
      <c r="X8" s="60">
        <v>0</v>
      </c>
    </row>
    <row r="9" spans="1:24" s="53" customFormat="1" ht="21.75" customHeight="1" x14ac:dyDescent="0.25">
      <c r="A9" s="39"/>
      <c r="B9" s="63"/>
      <c r="C9" s="29" t="s">
        <v>35</v>
      </c>
      <c r="D9" s="54" t="s">
        <v>36</v>
      </c>
      <c r="E9" s="55" t="s">
        <v>55</v>
      </c>
      <c r="F9" s="56">
        <v>200</v>
      </c>
      <c r="G9" s="57"/>
      <c r="H9" s="58">
        <v>5.4</v>
      </c>
      <c r="I9" s="59">
        <v>4.2</v>
      </c>
      <c r="J9" s="60">
        <v>18</v>
      </c>
      <c r="K9" s="61">
        <v>131.4</v>
      </c>
      <c r="L9" s="58"/>
      <c r="M9" s="59"/>
      <c r="N9" s="59"/>
      <c r="O9" s="59"/>
      <c r="P9" s="62"/>
      <c r="Q9" s="58"/>
      <c r="R9" s="59"/>
      <c r="S9" s="59"/>
      <c r="T9" s="59"/>
      <c r="U9" s="59"/>
      <c r="V9" s="59"/>
      <c r="W9" s="59"/>
      <c r="X9" s="60"/>
    </row>
    <row r="10" spans="1:24" s="53" customFormat="1" ht="26.45" customHeight="1" x14ac:dyDescent="0.25">
      <c r="A10" s="39"/>
      <c r="B10" s="64"/>
      <c r="C10" s="65">
        <v>119</v>
      </c>
      <c r="D10" s="42" t="s">
        <v>37</v>
      </c>
      <c r="E10" s="43" t="s">
        <v>38</v>
      </c>
      <c r="F10" s="41">
        <v>30</v>
      </c>
      <c r="G10" s="66"/>
      <c r="H10" s="67">
        <v>2.13</v>
      </c>
      <c r="I10" s="68">
        <v>0.21</v>
      </c>
      <c r="J10" s="69">
        <v>13.26</v>
      </c>
      <c r="K10" s="70">
        <v>72</v>
      </c>
      <c r="L10" s="67">
        <v>0.03</v>
      </c>
      <c r="M10" s="68">
        <v>0.01</v>
      </c>
      <c r="N10" s="68">
        <v>0</v>
      </c>
      <c r="O10" s="68">
        <v>0</v>
      </c>
      <c r="P10" s="71">
        <v>0</v>
      </c>
      <c r="Q10" s="67">
        <v>11.1</v>
      </c>
      <c r="R10" s="68">
        <v>65.400000000000006</v>
      </c>
      <c r="S10" s="68">
        <v>19.5</v>
      </c>
      <c r="T10" s="68">
        <v>0.84</v>
      </c>
      <c r="U10" s="68">
        <v>27.9</v>
      </c>
      <c r="V10" s="68">
        <v>1E-3</v>
      </c>
      <c r="W10" s="68">
        <v>2E-3</v>
      </c>
      <c r="X10" s="69">
        <v>0</v>
      </c>
    </row>
    <row r="11" spans="1:24" s="53" customFormat="1" ht="26.45" customHeight="1" x14ac:dyDescent="0.25">
      <c r="A11" s="39"/>
      <c r="B11" s="64"/>
      <c r="C11" s="41"/>
      <c r="D11" s="42" t="s">
        <v>50</v>
      </c>
      <c r="E11" s="43" t="s">
        <v>51</v>
      </c>
      <c r="F11" s="41">
        <v>15</v>
      </c>
      <c r="G11" s="66"/>
      <c r="H11" s="67">
        <v>0.93</v>
      </c>
      <c r="I11" s="68">
        <v>5.31</v>
      </c>
      <c r="J11" s="69">
        <v>7.23</v>
      </c>
      <c r="K11" s="70">
        <v>80.849999999999994</v>
      </c>
      <c r="L11" s="67">
        <v>0.3</v>
      </c>
      <c r="M11" s="68">
        <v>0</v>
      </c>
      <c r="N11" s="68">
        <v>0</v>
      </c>
      <c r="O11" s="68">
        <v>0.79</v>
      </c>
      <c r="P11" s="71">
        <v>0.67</v>
      </c>
      <c r="Q11" s="67">
        <v>3.15</v>
      </c>
      <c r="R11" s="68">
        <v>4.95</v>
      </c>
      <c r="S11" s="68">
        <v>4.6500000000000004</v>
      </c>
      <c r="T11" s="68"/>
      <c r="U11" s="68"/>
      <c r="V11" s="68"/>
      <c r="W11" s="68"/>
      <c r="X11" s="69"/>
    </row>
    <row r="12" spans="1:24" s="53" customFormat="1" ht="26.45" customHeight="1" x14ac:dyDescent="0.25">
      <c r="A12" s="39"/>
      <c r="B12" s="41"/>
      <c r="C12" s="41"/>
      <c r="D12" s="42"/>
      <c r="E12" s="72" t="s">
        <v>40</v>
      </c>
      <c r="F12" s="73">
        <f>SUM(F6:F11)</f>
        <v>520</v>
      </c>
      <c r="G12" s="74"/>
      <c r="H12" s="75">
        <f t="shared" ref="H12:X12" si="0">SUM(H6:H11)</f>
        <v>24.169999999999998</v>
      </c>
      <c r="I12" s="76">
        <f t="shared" si="0"/>
        <v>24.97</v>
      </c>
      <c r="J12" s="77">
        <f t="shared" si="0"/>
        <v>103.58000000000001</v>
      </c>
      <c r="K12" s="78">
        <f>SUM(K6:K11)</f>
        <v>744.1</v>
      </c>
      <c r="L12" s="75">
        <f t="shared" si="0"/>
        <v>0.44199999999999995</v>
      </c>
      <c r="M12" s="76">
        <f t="shared" si="0"/>
        <v>0.12299999999999998</v>
      </c>
      <c r="N12" s="76">
        <f t="shared" si="0"/>
        <v>1.02</v>
      </c>
      <c r="O12" s="76">
        <f t="shared" si="0"/>
        <v>85.690000000000012</v>
      </c>
      <c r="P12" s="79">
        <f t="shared" si="0"/>
        <v>1.1000000000000001</v>
      </c>
      <c r="Q12" s="75">
        <f t="shared" si="0"/>
        <v>436.64</v>
      </c>
      <c r="R12" s="76">
        <f t="shared" si="0"/>
        <v>402.15000000000003</v>
      </c>
      <c r="S12" s="76">
        <f t="shared" si="0"/>
        <v>80.98</v>
      </c>
      <c r="T12" s="76">
        <f t="shared" si="0"/>
        <v>2.59</v>
      </c>
      <c r="U12" s="76">
        <f t="shared" si="0"/>
        <v>318.01</v>
      </c>
      <c r="V12" s="76">
        <f t="shared" si="0"/>
        <v>1.55E-2</v>
      </c>
      <c r="W12" s="76">
        <f t="shared" si="0"/>
        <v>0.01</v>
      </c>
      <c r="X12" s="77">
        <f t="shared" si="0"/>
        <v>4.7E-2</v>
      </c>
    </row>
    <row r="13" spans="1:24" s="53" customFormat="1" ht="26.45" customHeight="1" thickBot="1" x14ac:dyDescent="0.3">
      <c r="A13" s="39"/>
      <c r="B13" s="41"/>
      <c r="C13" s="41"/>
      <c r="D13" s="42"/>
      <c r="E13" s="80" t="s">
        <v>41</v>
      </c>
      <c r="F13" s="41"/>
      <c r="G13" s="44"/>
      <c r="H13" s="81"/>
      <c r="I13" s="82"/>
      <c r="J13" s="83"/>
      <c r="K13" s="84">
        <f>K12/23.5</f>
        <v>31.663829787234043</v>
      </c>
      <c r="L13" s="81"/>
      <c r="M13" s="82"/>
      <c r="N13" s="82"/>
      <c r="O13" s="82"/>
      <c r="P13" s="85"/>
      <c r="Q13" s="81"/>
      <c r="R13" s="82"/>
      <c r="S13" s="82"/>
      <c r="T13" s="82"/>
      <c r="U13" s="82"/>
      <c r="V13" s="82"/>
      <c r="W13" s="82"/>
      <c r="X13" s="83"/>
    </row>
    <row r="14" spans="1:24" s="16" customFormat="1" ht="26.45" customHeight="1" x14ac:dyDescent="0.25">
      <c r="A14" s="86" t="s">
        <v>42</v>
      </c>
      <c r="B14" s="28"/>
      <c r="C14" s="87">
        <v>135</v>
      </c>
      <c r="D14" s="88" t="s">
        <v>32</v>
      </c>
      <c r="E14" s="89" t="s">
        <v>56</v>
      </c>
      <c r="F14" s="90">
        <v>60</v>
      </c>
      <c r="G14" s="91"/>
      <c r="H14" s="92">
        <v>1.2</v>
      </c>
      <c r="I14" s="93">
        <v>5.4</v>
      </c>
      <c r="J14" s="94">
        <v>5.16</v>
      </c>
      <c r="K14" s="95">
        <v>73.2</v>
      </c>
      <c r="L14" s="92">
        <v>0.01</v>
      </c>
      <c r="M14" s="96">
        <v>0.03</v>
      </c>
      <c r="N14" s="93">
        <v>4.2</v>
      </c>
      <c r="O14" s="93">
        <v>90</v>
      </c>
      <c r="P14" s="97">
        <v>0</v>
      </c>
      <c r="Q14" s="92">
        <v>24.6</v>
      </c>
      <c r="R14" s="93">
        <v>40.200000000000003</v>
      </c>
      <c r="S14" s="93">
        <v>21</v>
      </c>
      <c r="T14" s="93">
        <v>4.2</v>
      </c>
      <c r="U14" s="93">
        <v>189</v>
      </c>
      <c r="V14" s="93">
        <v>0</v>
      </c>
      <c r="W14" s="93">
        <v>0</v>
      </c>
      <c r="X14" s="94">
        <v>0</v>
      </c>
    </row>
    <row r="15" spans="1:24" s="16" customFormat="1" ht="26.45" customHeight="1" x14ac:dyDescent="0.25">
      <c r="A15" s="27"/>
      <c r="B15" s="98"/>
      <c r="C15" s="98">
        <v>138</v>
      </c>
      <c r="D15" s="99" t="s">
        <v>43</v>
      </c>
      <c r="E15" s="100" t="s">
        <v>44</v>
      </c>
      <c r="F15" s="101">
        <v>200</v>
      </c>
      <c r="G15" s="102"/>
      <c r="H15" s="103">
        <v>6.2</v>
      </c>
      <c r="I15" s="104">
        <v>6.2</v>
      </c>
      <c r="J15" s="105">
        <v>11</v>
      </c>
      <c r="K15" s="106">
        <v>125.8</v>
      </c>
      <c r="L15" s="107">
        <v>0.08</v>
      </c>
      <c r="M15" s="107">
        <v>0.04</v>
      </c>
      <c r="N15" s="104">
        <v>10.7</v>
      </c>
      <c r="O15" s="104">
        <v>100.5</v>
      </c>
      <c r="P15" s="105">
        <v>0</v>
      </c>
      <c r="Q15" s="107">
        <v>32.44</v>
      </c>
      <c r="R15" s="104">
        <v>77.28</v>
      </c>
      <c r="S15" s="104">
        <v>51.28</v>
      </c>
      <c r="T15" s="104">
        <v>3.77</v>
      </c>
      <c r="U15" s="104">
        <v>261.8</v>
      </c>
      <c r="V15" s="104">
        <v>4.0000000000000001E-3</v>
      </c>
      <c r="W15" s="104">
        <v>0</v>
      </c>
      <c r="X15" s="105">
        <v>1.7999999999999999E-2</v>
      </c>
    </row>
    <row r="16" spans="1:24" s="53" customFormat="1" ht="26.45" customHeight="1" x14ac:dyDescent="0.25">
      <c r="A16" s="108"/>
      <c r="B16" s="40"/>
      <c r="C16" s="41">
        <v>80</v>
      </c>
      <c r="D16" s="42" t="s">
        <v>45</v>
      </c>
      <c r="E16" s="109" t="s">
        <v>46</v>
      </c>
      <c r="F16" s="110">
        <v>90</v>
      </c>
      <c r="G16" s="111"/>
      <c r="H16" s="103">
        <v>14.85</v>
      </c>
      <c r="I16" s="104">
        <v>13.32</v>
      </c>
      <c r="J16" s="105">
        <v>5.94</v>
      </c>
      <c r="K16" s="106">
        <v>202.68</v>
      </c>
      <c r="L16" s="107">
        <v>0.06</v>
      </c>
      <c r="M16" s="107">
        <v>0.1</v>
      </c>
      <c r="N16" s="104">
        <v>3.38</v>
      </c>
      <c r="O16" s="104">
        <v>19.5</v>
      </c>
      <c r="P16" s="105">
        <v>0</v>
      </c>
      <c r="Q16" s="107">
        <v>20.58</v>
      </c>
      <c r="R16" s="104">
        <v>74.39</v>
      </c>
      <c r="S16" s="104">
        <v>22.98</v>
      </c>
      <c r="T16" s="104">
        <v>0.95</v>
      </c>
      <c r="U16" s="104">
        <v>204</v>
      </c>
      <c r="V16" s="104">
        <v>0</v>
      </c>
      <c r="W16" s="104">
        <v>0</v>
      </c>
      <c r="X16" s="104">
        <v>0.09</v>
      </c>
    </row>
    <row r="17" spans="1:24" s="53" customFormat="1" ht="26.45" customHeight="1" x14ac:dyDescent="0.25">
      <c r="A17" s="108"/>
      <c r="B17" s="40"/>
      <c r="C17" s="41">
        <v>54</v>
      </c>
      <c r="D17" s="30" t="s">
        <v>47</v>
      </c>
      <c r="E17" s="112" t="s">
        <v>48</v>
      </c>
      <c r="F17" s="29">
        <v>150</v>
      </c>
      <c r="G17" s="113"/>
      <c r="H17" s="67">
        <v>7.2</v>
      </c>
      <c r="I17" s="68">
        <v>5.0999999999999996</v>
      </c>
      <c r="J17" s="69">
        <v>33.9</v>
      </c>
      <c r="K17" s="95">
        <v>210.3</v>
      </c>
      <c r="L17" s="114">
        <v>0.21</v>
      </c>
      <c r="M17" s="114">
        <v>0.11</v>
      </c>
      <c r="N17" s="68">
        <v>0</v>
      </c>
      <c r="O17" s="68">
        <v>0</v>
      </c>
      <c r="P17" s="71">
        <v>0</v>
      </c>
      <c r="Q17" s="67">
        <v>14.55</v>
      </c>
      <c r="R17" s="68">
        <v>208.87</v>
      </c>
      <c r="S17" s="68">
        <v>139.99</v>
      </c>
      <c r="T17" s="68">
        <v>4.68</v>
      </c>
      <c r="U17" s="68">
        <v>273.8</v>
      </c>
      <c r="V17" s="68">
        <v>3.0000000000000001E-3</v>
      </c>
      <c r="W17" s="68">
        <v>5.0000000000000001E-3</v>
      </c>
      <c r="X17" s="68">
        <v>0.02</v>
      </c>
    </row>
    <row r="18" spans="1:24" s="16" customFormat="1" ht="33.75" customHeight="1" x14ac:dyDescent="0.25">
      <c r="A18" s="115"/>
      <c r="B18" s="98"/>
      <c r="C18" s="111">
        <v>98</v>
      </c>
      <c r="D18" s="116" t="s">
        <v>36</v>
      </c>
      <c r="E18" s="117" t="s">
        <v>49</v>
      </c>
      <c r="F18" s="118">
        <v>200</v>
      </c>
      <c r="G18" s="119"/>
      <c r="H18" s="58">
        <v>0.4</v>
      </c>
      <c r="I18" s="59">
        <v>0</v>
      </c>
      <c r="J18" s="62">
        <v>27</v>
      </c>
      <c r="K18" s="120">
        <v>110</v>
      </c>
      <c r="L18" s="121">
        <v>0</v>
      </c>
      <c r="M18" s="121">
        <v>0</v>
      </c>
      <c r="N18" s="59">
        <v>1.4</v>
      </c>
      <c r="O18" s="59">
        <v>0</v>
      </c>
      <c r="P18" s="60">
        <v>0</v>
      </c>
      <c r="Q18" s="58">
        <v>12.8</v>
      </c>
      <c r="R18" s="59">
        <v>2.2000000000000002</v>
      </c>
      <c r="S18" s="59">
        <v>1.8</v>
      </c>
      <c r="T18" s="59">
        <v>0.5</v>
      </c>
      <c r="U18" s="59">
        <v>0.6</v>
      </c>
      <c r="V18" s="59">
        <v>0</v>
      </c>
      <c r="W18" s="59">
        <v>0</v>
      </c>
      <c r="X18" s="60">
        <v>0</v>
      </c>
    </row>
    <row r="19" spans="1:24" s="16" customFormat="1" ht="26.45" customHeight="1" x14ac:dyDescent="0.25">
      <c r="A19" s="115"/>
      <c r="B19" s="106"/>
      <c r="C19" s="106">
        <v>119</v>
      </c>
      <c r="D19" s="30" t="s">
        <v>37</v>
      </c>
      <c r="E19" s="112" t="s">
        <v>38</v>
      </c>
      <c r="F19" s="29">
        <v>30</v>
      </c>
      <c r="G19" s="113"/>
      <c r="H19" s="58">
        <v>2.13</v>
      </c>
      <c r="I19" s="59">
        <v>0.21</v>
      </c>
      <c r="J19" s="60">
        <v>13.26</v>
      </c>
      <c r="K19" s="122">
        <v>72</v>
      </c>
      <c r="L19" s="114">
        <v>0.03</v>
      </c>
      <c r="M19" s="114">
        <v>0.01</v>
      </c>
      <c r="N19" s="68">
        <v>0</v>
      </c>
      <c r="O19" s="68">
        <v>0</v>
      </c>
      <c r="P19" s="71">
        <v>0</v>
      </c>
      <c r="Q19" s="67">
        <v>11.1</v>
      </c>
      <c r="R19" s="68">
        <v>65.400000000000006</v>
      </c>
      <c r="S19" s="68">
        <v>19.5</v>
      </c>
      <c r="T19" s="68">
        <v>0.84</v>
      </c>
      <c r="U19" s="68">
        <v>27.9</v>
      </c>
      <c r="V19" s="68">
        <v>1E-3</v>
      </c>
      <c r="W19" s="68">
        <v>2E-3</v>
      </c>
      <c r="X19" s="68">
        <v>0</v>
      </c>
    </row>
    <row r="20" spans="1:24" s="16" customFormat="1" ht="26.45" customHeight="1" x14ac:dyDescent="0.25">
      <c r="A20" s="115"/>
      <c r="B20" s="106"/>
      <c r="C20" s="106">
        <v>120</v>
      </c>
      <c r="D20" s="30" t="s">
        <v>39</v>
      </c>
      <c r="E20" s="112" t="s">
        <v>39</v>
      </c>
      <c r="F20" s="29">
        <v>25</v>
      </c>
      <c r="G20" s="113"/>
      <c r="H20" s="58">
        <v>1.42</v>
      </c>
      <c r="I20" s="59">
        <v>0.27</v>
      </c>
      <c r="J20" s="60">
        <v>9.3000000000000007</v>
      </c>
      <c r="K20" s="122">
        <v>45.32</v>
      </c>
      <c r="L20" s="121">
        <v>0.02</v>
      </c>
      <c r="M20" s="121">
        <v>0.03</v>
      </c>
      <c r="N20" s="59">
        <v>0.1</v>
      </c>
      <c r="O20" s="59">
        <v>0</v>
      </c>
      <c r="P20" s="62">
        <v>0</v>
      </c>
      <c r="Q20" s="58">
        <v>8.5</v>
      </c>
      <c r="R20" s="59">
        <v>30</v>
      </c>
      <c r="S20" s="59">
        <v>10.25</v>
      </c>
      <c r="T20" s="59">
        <v>0.56999999999999995</v>
      </c>
      <c r="U20" s="59">
        <v>91.87</v>
      </c>
      <c r="V20" s="59">
        <v>2.5000000000000001E-3</v>
      </c>
      <c r="W20" s="59">
        <v>2.5000000000000001E-3</v>
      </c>
      <c r="X20" s="60">
        <v>0.02</v>
      </c>
    </row>
    <row r="21" spans="1:24" s="53" customFormat="1" ht="26.45" customHeight="1" x14ac:dyDescent="0.25">
      <c r="A21" s="108"/>
      <c r="B21" s="40"/>
      <c r="C21" s="123"/>
      <c r="D21" s="124"/>
      <c r="E21" s="72" t="s">
        <v>40</v>
      </c>
      <c r="F21" s="125">
        <f>SUM(F14:F20)</f>
        <v>755</v>
      </c>
      <c r="G21" s="126"/>
      <c r="H21" s="127">
        <f t="shared" ref="H21:J21" si="1">SUM(H14:H20)</f>
        <v>33.4</v>
      </c>
      <c r="I21" s="128">
        <f t="shared" si="1"/>
        <v>30.500000000000004</v>
      </c>
      <c r="J21" s="129">
        <f t="shared" si="1"/>
        <v>105.56</v>
      </c>
      <c r="K21" s="125">
        <f>SUM(K14:K20)</f>
        <v>839.30000000000007</v>
      </c>
      <c r="L21" s="130">
        <f t="shared" ref="L21:X21" si="2">SUM(L14:L20)</f>
        <v>0.41000000000000003</v>
      </c>
      <c r="M21" s="128">
        <f t="shared" si="2"/>
        <v>0.32000000000000006</v>
      </c>
      <c r="N21" s="128">
        <f t="shared" si="2"/>
        <v>19.779999999999998</v>
      </c>
      <c r="O21" s="128">
        <f t="shared" si="2"/>
        <v>210</v>
      </c>
      <c r="P21" s="129">
        <f t="shared" si="2"/>
        <v>0</v>
      </c>
      <c r="Q21" s="130">
        <f t="shared" si="2"/>
        <v>124.57</v>
      </c>
      <c r="R21" s="128">
        <f t="shared" si="2"/>
        <v>498.34000000000003</v>
      </c>
      <c r="S21" s="128">
        <f t="shared" si="2"/>
        <v>266.8</v>
      </c>
      <c r="T21" s="128">
        <f t="shared" si="2"/>
        <v>15.51</v>
      </c>
      <c r="U21" s="128">
        <f t="shared" si="2"/>
        <v>1048.9699999999998</v>
      </c>
      <c r="V21" s="128">
        <f t="shared" si="2"/>
        <v>1.0500000000000001E-2</v>
      </c>
      <c r="W21" s="128">
        <f t="shared" si="2"/>
        <v>9.4999999999999998E-3</v>
      </c>
      <c r="X21" s="128">
        <f t="shared" si="2"/>
        <v>0.14799999999999999</v>
      </c>
    </row>
    <row r="22" spans="1:24" s="53" customFormat="1" ht="26.45" customHeight="1" thickBot="1" x14ac:dyDescent="0.3">
      <c r="A22" s="131"/>
      <c r="B22" s="132"/>
      <c r="C22" s="133"/>
      <c r="D22" s="134"/>
      <c r="E22" s="135" t="s">
        <v>41</v>
      </c>
      <c r="F22" s="136"/>
      <c r="G22" s="137"/>
      <c r="H22" s="138"/>
      <c r="I22" s="139"/>
      <c r="J22" s="140"/>
      <c r="K22" s="141">
        <f>K21/23.5</f>
        <v>35.714893617021282</v>
      </c>
      <c r="L22" s="142"/>
      <c r="M22" s="142"/>
      <c r="N22" s="139"/>
      <c r="O22" s="139"/>
      <c r="P22" s="140"/>
      <c r="Q22" s="142"/>
      <c r="R22" s="139"/>
      <c r="S22" s="139"/>
      <c r="T22" s="139"/>
      <c r="U22" s="139"/>
      <c r="V22" s="139"/>
      <c r="W22" s="139"/>
      <c r="X22" s="139"/>
    </row>
    <row r="23" spans="1:24" x14ac:dyDescent="0.25">
      <c r="A23" s="143"/>
      <c r="B23" s="144"/>
      <c r="C23" s="144"/>
      <c r="D23" s="143"/>
      <c r="E23" s="5"/>
      <c r="F23" s="5"/>
      <c r="G23" s="143"/>
      <c r="H23" s="145"/>
      <c r="I23" s="143"/>
      <c r="J23" s="5"/>
      <c r="K23" s="146"/>
      <c r="L23" s="5"/>
      <c r="M23" s="5"/>
      <c r="N23" s="5"/>
    </row>
    <row r="24" spans="1:24" s="152" customFormat="1" ht="18.75" x14ac:dyDescent="0.25">
      <c r="A24" s="147"/>
      <c r="B24" s="148"/>
      <c r="C24" s="149"/>
      <c r="D24" s="149"/>
      <c r="E24" s="150"/>
      <c r="F24" s="151"/>
      <c r="G24" s="149"/>
      <c r="H24" s="149"/>
      <c r="I24" s="149"/>
      <c r="J24" s="149"/>
    </row>
    <row r="25" spans="1:24" ht="18.75" x14ac:dyDescent="0.25">
      <c r="A25" s="153"/>
      <c r="B25" s="154"/>
      <c r="C25" s="154"/>
      <c r="D25" s="153"/>
      <c r="E25" s="155"/>
      <c r="F25" s="156"/>
      <c r="G25" s="153"/>
      <c r="H25" s="153"/>
      <c r="I25" s="153"/>
      <c r="J25" s="153"/>
    </row>
    <row r="26" spans="1:24" x14ac:dyDescent="0.25">
      <c r="D26" s="153"/>
      <c r="E26" s="153"/>
      <c r="F26" s="153"/>
      <c r="G26" s="153"/>
      <c r="H26" s="153"/>
      <c r="I26" s="153"/>
      <c r="J26" s="153"/>
    </row>
    <row r="27" spans="1:24" x14ac:dyDescent="0.25">
      <c r="D27" s="153"/>
      <c r="E27" s="153"/>
      <c r="F27" s="153"/>
      <c r="G27" s="153"/>
      <c r="H27" s="153"/>
      <c r="I27" s="153"/>
      <c r="J27" s="153"/>
    </row>
    <row r="28" spans="1:24" x14ac:dyDescent="0.25">
      <c r="D28" s="153"/>
      <c r="E28" s="153"/>
      <c r="F28" s="153"/>
      <c r="G28" s="153"/>
      <c r="H28" s="153"/>
      <c r="I28" s="153"/>
      <c r="J28" s="153"/>
    </row>
    <row r="29" spans="1:24" x14ac:dyDescent="0.25">
      <c r="D29" s="153"/>
      <c r="E29" s="153"/>
      <c r="F29" s="153"/>
      <c r="G29" s="153"/>
      <c r="H29" s="153"/>
      <c r="I29" s="153"/>
      <c r="J29" s="153"/>
    </row>
    <row r="30" spans="1:24" x14ac:dyDescent="0.25">
      <c r="D30" s="153"/>
      <c r="E30" s="153"/>
      <c r="F30" s="153"/>
      <c r="G30" s="153"/>
      <c r="H30" s="153"/>
      <c r="I30" s="153"/>
      <c r="J30" s="153"/>
    </row>
    <row r="31" spans="1:24" x14ac:dyDescent="0.25">
      <c r="D31" s="153"/>
      <c r="E31" s="153"/>
      <c r="F31" s="153"/>
      <c r="G31" s="153"/>
      <c r="H31" s="153"/>
      <c r="I31" s="153"/>
      <c r="J31" s="153"/>
    </row>
    <row r="32" spans="1:24" x14ac:dyDescent="0.25">
      <c r="D32" s="153"/>
      <c r="E32" s="153"/>
      <c r="F32" s="153"/>
      <c r="G32" s="153"/>
      <c r="H32" s="153"/>
      <c r="I32" s="153"/>
      <c r="J32" s="153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2022-04-07T03:43:04Z</dcterms:created>
  <dcterms:modified xsi:type="dcterms:W3CDTF">2022-04-07T08:58:07Z</dcterms:modified>
</cp:coreProperties>
</file>