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6 день " sheetId="1" r:id="rId1"/>
  </sheets>
  <calcPr calcId="145621"/>
</workbook>
</file>

<file path=xl/calcChain.xml><?xml version="1.0" encoding="utf-8"?>
<calcChain xmlns="http://schemas.openxmlformats.org/spreadsheetml/2006/main">
  <c r="S10" i="1" l="1"/>
  <c r="R10" i="1"/>
  <c r="Q10" i="1"/>
  <c r="P10" i="1"/>
  <c r="O10" i="1"/>
  <c r="N10" i="1"/>
  <c r="M10" i="1"/>
  <c r="L10" i="1"/>
  <c r="K10" i="1"/>
  <c r="J10" i="1"/>
  <c r="I10" i="1"/>
  <c r="H10" i="1"/>
  <c r="S18" i="1" l="1"/>
  <c r="R18" i="1"/>
  <c r="Q18" i="1"/>
  <c r="P18" i="1"/>
  <c r="O18" i="1"/>
  <c r="N18" i="1"/>
  <c r="M18" i="1"/>
  <c r="L18" i="1"/>
  <c r="K18" i="1"/>
  <c r="K19" i="1" s="1"/>
  <c r="J18" i="1"/>
  <c r="I18" i="1"/>
  <c r="H18" i="1"/>
  <c r="F18" i="1"/>
  <c r="K11" i="1"/>
</calcChain>
</file>

<file path=xl/sharedStrings.xml><?xml version="1.0" encoding="utf-8"?>
<sst xmlns="http://schemas.openxmlformats.org/spreadsheetml/2006/main" count="53" uniqueCount="50">
  <si>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</si>
  <si>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</si>
  <si>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</si>
  <si>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</si>
  <si>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</si>
  <si>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</si>
  <si>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</si>
  <si>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</si>
  <si>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</si>
  <si>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</si>
  <si>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</si>
  <si>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</si>
  <si>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</si>
  <si>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</si>
  <si>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</si>
  <si>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</si>
  <si>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</si>
  <si>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</si>
  <si>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</si>
  <si>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</si>
  <si>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</si>
  <si>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</si>
  <si>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</si>
  <si>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</si>
  <si>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</si>
  <si>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</si>
  <si>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</si>
  <si>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горячее блюдо</t>
  </si>
  <si>
    <t>200/5</t>
  </si>
  <si>
    <t>гор. Напиток</t>
  </si>
  <si>
    <t>Какао с молоком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</si>
  <si>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</si>
  <si>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</si>
  <si>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</si>
  <si>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</si>
  <si>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</si>
  <si>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</si>
  <si>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</si>
  <si>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овощной с мясом и сметаной</t>
  </si>
  <si>
    <t>2 блюдо</t>
  </si>
  <si>
    <t>гарнир</t>
  </si>
  <si>
    <t xml:space="preserve"> Каша перловая  рассыпчатая с маслом</t>
  </si>
  <si>
    <t>3 блюдо</t>
  </si>
  <si>
    <t>хлеб пшеничный</t>
  </si>
  <si>
    <t>хлеб ржаной</t>
  </si>
  <si>
    <t>мучное изд.</t>
  </si>
  <si>
    <t>Круассан со сгущенным молоком</t>
  </si>
  <si>
    <t>Каша  пшенная молочная с маслом</t>
  </si>
  <si>
    <t xml:space="preserve">Филе птицы   запеченное с овощами  </t>
  </si>
  <si>
    <t xml:space="preserve">Напиток витаминизированный плодово –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</si>
</sst>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8" fillId="0" borderId="15" xfId="0" applyFont="1" applyBorder="1"/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8" xfId="0" applyFont="1" applyFill="1" applyBorder="1" applyAlignment="1">
      <alignment wrapText="1"/>
    </xf>
    <xf numFmtId="0" fontId="8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15" xfId="0" applyFont="1" applyFill="1" applyBorder="1"/>
    <xf numFmtId="0" fontId="10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26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0" xfId="0" applyFont="1" applyFill="1"/>
    <xf numFmtId="0" fontId="8" fillId="2" borderId="26" xfId="0" applyFont="1" applyFill="1" applyBorder="1" applyAlignment="1"/>
    <xf numFmtId="0" fontId="7" fillId="2" borderId="0" xfId="0" applyFont="1" applyFill="1" applyBorder="1"/>
    <xf numFmtId="0" fontId="10" fillId="2" borderId="31" xfId="0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right"/>
    </xf>
    <xf numFmtId="164" fontId="9" fillId="2" borderId="26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8" fillId="2" borderId="8" xfId="0" applyFont="1" applyFill="1" applyBorder="1"/>
    <xf numFmtId="0" fontId="10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2" xfId="0" applyFont="1" applyFill="1" applyBorder="1" applyAlignment="1"/>
    <xf numFmtId="0" fontId="4" fillId="2" borderId="34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24" xfId="0" applyFont="1" applyFill="1" applyBorder="1"/>
    <xf numFmtId="0" fontId="8" fillId="0" borderId="30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6" fillId="2" borderId="15" xfId="0" applyFont="1" applyFill="1" applyBorder="1"/>
    <xf numFmtId="0" fontId="8" fillId="0" borderId="30" xfId="0" applyFont="1" applyBorder="1" applyAlignment="1">
      <alignment horizontal="center"/>
    </xf>
    <xf numFmtId="0" fontId="8" fillId="0" borderId="24" xfId="0" applyFont="1" applyBorder="1"/>
    <xf numFmtId="0" fontId="8" fillId="0" borderId="26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5" xfId="0" applyFont="1" applyBorder="1"/>
    <xf numFmtId="0" fontId="7" fillId="2" borderId="24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4" xfId="0" applyFont="1" applyBorder="1" applyAlignment="1"/>
    <xf numFmtId="0" fontId="8" fillId="0" borderId="35" xfId="0" applyFont="1" applyBorder="1"/>
    <xf numFmtId="0" fontId="7" fillId="0" borderId="0" xfId="0" applyFont="1" applyBorder="1"/>
    <xf numFmtId="0" fontId="8" fillId="0" borderId="26" xfId="0" applyFont="1" applyBorder="1" applyAlignment="1"/>
    <xf numFmtId="0" fontId="8" fillId="0" borderId="2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/>
    <xf numFmtId="0" fontId="3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33" xfId="0" applyFont="1" applyFill="1" applyBorder="1" applyAlignment="1">
      <alignment horizontal="center"/>
    </xf>
    <xf numFmtId="0" fontId="6" fillId="2" borderId="32" xfId="0" applyFont="1" applyFill="1" applyBorder="1" applyAlignment="1"/>
    <xf numFmtId="0" fontId="8" fillId="2" borderId="3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3" fillId="2" borderId="39" xfId="0" applyNumberFormat="1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1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0"/>
  <sheetViews>
    <sheetView tabSelected="1" zoomScale="60" zoomScaleNormal="60" workbookViewId="0">
      <selection activeCell="D31" sqref="D31"/>
    </sheetView>
  </sheetViews>
  <sheetFormatPr defaultRowHeight="15" x14ac:dyDescent="0.25"/>
  <cols>
    <col min="1" max="1" width="16.85546875" customWidth="1"/>
    <col min="2" max="3" width="15.7109375" style="131" customWidth="1"/>
    <col min="4" max="4" width="22.42578125" style="132" customWidth="1"/>
    <col min="5" max="5" width="73" customWidth="1"/>
    <col min="6" max="6" width="15.42578125" customWidth="1"/>
    <col min="7" max="7" width="18.570312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1" ht="23.25" x14ac:dyDescent="0.35">
      <c r="A2" s="1" t="s">
        <v>0</v>
      </c>
      <c r="B2" s="2">
        <v>6</v>
      </c>
      <c r="C2" s="3"/>
      <c r="D2" s="4" t="s">
        <v>1</v>
      </c>
      <c r="E2" s="1">
        <v>2</v>
      </c>
      <c r="F2" s="5" t="s">
        <v>2</v>
      </c>
      <c r="G2" s="133">
        <v>44613</v>
      </c>
      <c r="H2" s="1"/>
      <c r="K2" s="5"/>
      <c r="L2" s="2"/>
      <c r="M2" s="6"/>
      <c r="N2" s="7"/>
    </row>
    <row r="3" spans="1:21" ht="15.75" thickBot="1" x14ac:dyDescent="0.3">
      <c r="A3" s="6"/>
      <c r="B3" s="8"/>
      <c r="C3" s="9"/>
      <c r="D3" s="10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1" s="20" customFormat="1" ht="21.75" customHeight="1" x14ac:dyDescent="0.25">
      <c r="A4" s="11"/>
      <c r="B4" s="12"/>
      <c r="C4" s="13" t="s">
        <v>3</v>
      </c>
      <c r="D4" s="14"/>
      <c r="E4" s="15"/>
      <c r="F4" s="12"/>
      <c r="G4" s="13"/>
      <c r="H4" s="16" t="s">
        <v>4</v>
      </c>
      <c r="I4" s="17"/>
      <c r="J4" s="18"/>
      <c r="K4" s="19" t="s">
        <v>5</v>
      </c>
      <c r="L4" s="134" t="s">
        <v>6</v>
      </c>
      <c r="M4" s="135"/>
      <c r="N4" s="135"/>
      <c r="O4" s="136"/>
      <c r="P4" s="134" t="s">
        <v>7</v>
      </c>
      <c r="Q4" s="137"/>
      <c r="R4" s="137"/>
      <c r="S4" s="138"/>
    </row>
    <row r="5" spans="1:21" s="20" customFormat="1" ht="28.5" customHeight="1" thickBot="1" x14ac:dyDescent="0.3">
      <c r="A5" s="21" t="s">
        <v>8</v>
      </c>
      <c r="B5" s="22"/>
      <c r="C5" s="23" t="s">
        <v>9</v>
      </c>
      <c r="D5" s="24" t="s">
        <v>10</v>
      </c>
      <c r="E5" s="23" t="s">
        <v>11</v>
      </c>
      <c r="F5" s="22" t="s">
        <v>12</v>
      </c>
      <c r="G5" s="23" t="s">
        <v>13</v>
      </c>
      <c r="H5" s="25" t="s">
        <v>14</v>
      </c>
      <c r="I5" s="26" t="s">
        <v>15</v>
      </c>
      <c r="J5" s="27" t="s">
        <v>16</v>
      </c>
      <c r="K5" s="28" t="s">
        <v>17</v>
      </c>
      <c r="L5" s="25" t="s">
        <v>18</v>
      </c>
      <c r="M5" s="26" t="s">
        <v>19</v>
      </c>
      <c r="N5" s="26" t="s">
        <v>20</v>
      </c>
      <c r="O5" s="29" t="s">
        <v>21</v>
      </c>
      <c r="P5" s="25" t="s">
        <v>22</v>
      </c>
      <c r="Q5" s="26" t="s">
        <v>23</v>
      </c>
      <c r="R5" s="26" t="s">
        <v>24</v>
      </c>
      <c r="S5" s="27" t="s">
        <v>25</v>
      </c>
    </row>
    <row r="6" spans="1:21" s="20" customFormat="1" ht="39" customHeight="1" x14ac:dyDescent="0.25">
      <c r="A6" s="30" t="s">
        <v>26</v>
      </c>
      <c r="B6" s="31"/>
      <c r="C6" s="32"/>
      <c r="D6" s="33" t="s">
        <v>45</v>
      </c>
      <c r="E6" s="34" t="s">
        <v>46</v>
      </c>
      <c r="F6" s="35">
        <v>80</v>
      </c>
      <c r="G6" s="36"/>
      <c r="H6" s="37">
        <v>4.8600000000000003</v>
      </c>
      <c r="I6" s="38">
        <v>3.18</v>
      </c>
      <c r="J6" s="39">
        <v>32.94</v>
      </c>
      <c r="K6" s="40">
        <v>186.25</v>
      </c>
      <c r="L6" s="37">
        <v>6.6</v>
      </c>
      <c r="M6" s="38">
        <v>0</v>
      </c>
      <c r="N6" s="38">
        <v>1.8</v>
      </c>
      <c r="O6" s="41">
        <v>5.58</v>
      </c>
      <c r="P6" s="37">
        <v>1.5</v>
      </c>
      <c r="Q6" s="38">
        <v>6.6</v>
      </c>
      <c r="R6" s="38">
        <v>4.9800000000000004</v>
      </c>
      <c r="S6" s="39">
        <v>6.6</v>
      </c>
    </row>
    <row r="7" spans="1:21" s="54" customFormat="1" ht="26.45" customHeight="1" x14ac:dyDescent="0.25">
      <c r="A7" s="42"/>
      <c r="B7" s="43"/>
      <c r="C7" s="44">
        <v>56</v>
      </c>
      <c r="D7" s="45" t="s">
        <v>27</v>
      </c>
      <c r="E7" s="46" t="s">
        <v>47</v>
      </c>
      <c r="F7" s="47" t="s">
        <v>28</v>
      </c>
      <c r="G7" s="48"/>
      <c r="H7" s="49">
        <v>6.25</v>
      </c>
      <c r="I7" s="50">
        <v>7.15</v>
      </c>
      <c r="J7" s="51">
        <v>31.59</v>
      </c>
      <c r="K7" s="52">
        <v>215.25</v>
      </c>
      <c r="L7" s="49">
        <v>0.06</v>
      </c>
      <c r="M7" s="50">
        <v>0.88</v>
      </c>
      <c r="N7" s="50">
        <v>32.39</v>
      </c>
      <c r="O7" s="53">
        <v>0.14000000000000001</v>
      </c>
      <c r="P7" s="49">
        <v>184.17</v>
      </c>
      <c r="Q7" s="50">
        <v>173.51</v>
      </c>
      <c r="R7" s="50">
        <v>31.67</v>
      </c>
      <c r="S7" s="51">
        <v>0.41</v>
      </c>
    </row>
    <row r="8" spans="1:21" s="54" customFormat="1" ht="26.45" customHeight="1" x14ac:dyDescent="0.25">
      <c r="A8" s="42"/>
      <c r="B8" s="43"/>
      <c r="C8" s="44">
        <v>115</v>
      </c>
      <c r="D8" s="45" t="s">
        <v>29</v>
      </c>
      <c r="E8" s="55" t="s">
        <v>30</v>
      </c>
      <c r="F8" s="43">
        <v>200</v>
      </c>
      <c r="G8" s="48"/>
      <c r="H8" s="49">
        <v>6.6</v>
      </c>
      <c r="I8" s="50">
        <v>5.0999999999999996</v>
      </c>
      <c r="J8" s="51">
        <v>18.600000000000001</v>
      </c>
      <c r="K8" s="52">
        <v>148.4</v>
      </c>
      <c r="L8" s="49">
        <v>0.06</v>
      </c>
      <c r="M8" s="50">
        <v>2.6</v>
      </c>
      <c r="N8" s="50">
        <v>2.5999999999999999E-2</v>
      </c>
      <c r="O8" s="53">
        <v>0.02</v>
      </c>
      <c r="P8" s="49">
        <v>226.5</v>
      </c>
      <c r="Q8" s="50">
        <v>187.22</v>
      </c>
      <c r="R8" s="50">
        <v>40.36</v>
      </c>
      <c r="S8" s="51">
        <v>0.98</v>
      </c>
      <c r="T8" s="56"/>
      <c r="U8" s="56"/>
    </row>
    <row r="9" spans="1:21" s="54" customFormat="1" ht="26.45" customHeight="1" x14ac:dyDescent="0.25">
      <c r="A9" s="42"/>
      <c r="B9" s="57"/>
      <c r="C9" s="58">
        <v>119</v>
      </c>
      <c r="D9" s="59" t="s">
        <v>31</v>
      </c>
      <c r="E9" s="60" t="s">
        <v>32</v>
      </c>
      <c r="F9" s="61">
        <v>30</v>
      </c>
      <c r="G9" s="62"/>
      <c r="H9" s="49">
        <v>2.13</v>
      </c>
      <c r="I9" s="50">
        <v>0.21</v>
      </c>
      <c r="J9" s="51">
        <v>13.26</v>
      </c>
      <c r="K9" s="63">
        <v>72</v>
      </c>
      <c r="L9" s="49">
        <v>0.03</v>
      </c>
      <c r="M9" s="50">
        <v>0</v>
      </c>
      <c r="N9" s="50">
        <v>0</v>
      </c>
      <c r="O9" s="53">
        <v>0.05</v>
      </c>
      <c r="P9" s="49">
        <v>11.1</v>
      </c>
      <c r="Q9" s="50">
        <v>65.400000000000006</v>
      </c>
      <c r="R9" s="50">
        <v>19.5</v>
      </c>
      <c r="S9" s="51">
        <v>0.84</v>
      </c>
      <c r="T9" s="56"/>
      <c r="U9" s="56"/>
    </row>
    <row r="10" spans="1:21" s="54" customFormat="1" ht="26.45" customHeight="1" x14ac:dyDescent="0.25">
      <c r="A10" s="42"/>
      <c r="B10" s="61"/>
      <c r="C10" s="44"/>
      <c r="D10" s="59"/>
      <c r="E10" s="64" t="s">
        <v>34</v>
      </c>
      <c r="F10" s="65">
        <v>515</v>
      </c>
      <c r="G10" s="62"/>
      <c r="H10" s="49">
        <f t="shared" ref="H10:S10" si="0">SUM(H6:H9)</f>
        <v>19.84</v>
      </c>
      <c r="I10" s="50">
        <f t="shared" si="0"/>
        <v>15.64</v>
      </c>
      <c r="J10" s="51">
        <f t="shared" si="0"/>
        <v>96.39</v>
      </c>
      <c r="K10" s="52">
        <f t="shared" si="0"/>
        <v>621.9</v>
      </c>
      <c r="L10" s="49">
        <f t="shared" si="0"/>
        <v>6.7499999999999991</v>
      </c>
      <c r="M10" s="50">
        <f t="shared" si="0"/>
        <v>3.48</v>
      </c>
      <c r="N10" s="50">
        <f t="shared" si="0"/>
        <v>34.216000000000001</v>
      </c>
      <c r="O10" s="53">
        <f t="shared" si="0"/>
        <v>5.7899999999999991</v>
      </c>
      <c r="P10" s="49">
        <f t="shared" si="0"/>
        <v>423.27</v>
      </c>
      <c r="Q10" s="50">
        <f t="shared" si="0"/>
        <v>432.73</v>
      </c>
      <c r="R10" s="50">
        <f t="shared" si="0"/>
        <v>96.51</v>
      </c>
      <c r="S10" s="51">
        <f t="shared" si="0"/>
        <v>8.83</v>
      </c>
      <c r="T10" s="56"/>
      <c r="U10" s="56"/>
    </row>
    <row r="11" spans="1:21" s="54" customFormat="1" ht="26.45" customHeight="1" thickBot="1" x14ac:dyDescent="0.3">
      <c r="A11" s="66"/>
      <c r="B11" s="67"/>
      <c r="C11" s="68"/>
      <c r="D11" s="69"/>
      <c r="E11" s="70" t="s">
        <v>35</v>
      </c>
      <c r="F11" s="71"/>
      <c r="G11" s="72"/>
      <c r="H11" s="73"/>
      <c r="I11" s="74"/>
      <c r="J11" s="75"/>
      <c r="K11" s="76">
        <f>K10/23.5</f>
        <v>26.46382978723404</v>
      </c>
      <c r="L11" s="73"/>
      <c r="M11" s="74"/>
      <c r="N11" s="74"/>
      <c r="O11" s="77"/>
      <c r="P11" s="73"/>
      <c r="Q11" s="74"/>
      <c r="R11" s="74"/>
      <c r="S11" s="75"/>
    </row>
    <row r="12" spans="1:21" s="20" customFormat="1" ht="26.45" customHeight="1" x14ac:dyDescent="0.25">
      <c r="A12" s="30" t="s">
        <v>36</v>
      </c>
      <c r="B12" s="78"/>
      <c r="C12" s="79">
        <v>138</v>
      </c>
      <c r="D12" s="80" t="s">
        <v>37</v>
      </c>
      <c r="E12" s="81" t="s">
        <v>38</v>
      </c>
      <c r="F12" s="82">
        <v>200</v>
      </c>
      <c r="G12" s="83"/>
      <c r="H12" s="84">
        <v>6.2</v>
      </c>
      <c r="I12" s="85">
        <v>6.2</v>
      </c>
      <c r="J12" s="86">
        <v>11</v>
      </c>
      <c r="K12" s="87">
        <v>125.8</v>
      </c>
      <c r="L12" s="84">
        <v>0.08</v>
      </c>
      <c r="M12" s="85">
        <v>10.7</v>
      </c>
      <c r="N12" s="85">
        <v>0</v>
      </c>
      <c r="O12" s="86">
        <v>0.16</v>
      </c>
      <c r="P12" s="84">
        <v>32.44</v>
      </c>
      <c r="Q12" s="85">
        <v>77.28</v>
      </c>
      <c r="R12" s="85">
        <v>51.28</v>
      </c>
      <c r="S12" s="86">
        <v>3.77</v>
      </c>
      <c r="T12" s="56"/>
      <c r="U12" s="56"/>
    </row>
    <row r="13" spans="1:21" s="54" customFormat="1" ht="32.25" customHeight="1" x14ac:dyDescent="0.25">
      <c r="A13" s="88"/>
      <c r="B13" s="43"/>
      <c r="C13" s="89">
        <v>58</v>
      </c>
      <c r="D13" s="90" t="s">
        <v>39</v>
      </c>
      <c r="E13" s="91" t="s">
        <v>48</v>
      </c>
      <c r="F13" s="92">
        <v>90</v>
      </c>
      <c r="G13" s="93"/>
      <c r="H13" s="94">
        <v>12.39</v>
      </c>
      <c r="I13" s="95">
        <v>14.03</v>
      </c>
      <c r="J13" s="96">
        <v>2.5499999999999998</v>
      </c>
      <c r="K13" s="97">
        <v>188.2</v>
      </c>
      <c r="L13" s="94">
        <v>7.0000000000000007E-2</v>
      </c>
      <c r="M13" s="95">
        <v>20.309999999999999</v>
      </c>
      <c r="N13" s="95">
        <v>0.02</v>
      </c>
      <c r="O13" s="96">
        <v>2.3199999999999998</v>
      </c>
      <c r="P13" s="94">
        <v>18.12</v>
      </c>
      <c r="Q13" s="95">
        <v>104.28</v>
      </c>
      <c r="R13" s="95">
        <v>18</v>
      </c>
      <c r="S13" s="96">
        <v>1.17</v>
      </c>
      <c r="T13" s="56"/>
      <c r="U13" s="56"/>
    </row>
    <row r="14" spans="1:21" s="54" customFormat="1" ht="27" customHeight="1" x14ac:dyDescent="0.25">
      <c r="A14" s="88"/>
      <c r="B14" s="98"/>
      <c r="C14" s="99">
        <v>55</v>
      </c>
      <c r="D14" s="90" t="s">
        <v>40</v>
      </c>
      <c r="E14" s="91" t="s">
        <v>41</v>
      </c>
      <c r="F14" s="92">
        <v>150</v>
      </c>
      <c r="G14" s="93"/>
      <c r="H14" s="84">
        <v>3.6</v>
      </c>
      <c r="I14" s="85">
        <v>4.95</v>
      </c>
      <c r="J14" s="86">
        <v>24.6</v>
      </c>
      <c r="K14" s="87">
        <v>156.6</v>
      </c>
      <c r="L14" s="84">
        <v>0.03</v>
      </c>
      <c r="M14" s="85">
        <v>0</v>
      </c>
      <c r="N14" s="85">
        <v>0</v>
      </c>
      <c r="O14" s="86">
        <v>1.71</v>
      </c>
      <c r="P14" s="84">
        <v>19.16</v>
      </c>
      <c r="Q14" s="85">
        <v>158.46</v>
      </c>
      <c r="R14" s="85">
        <v>19.62</v>
      </c>
      <c r="S14" s="86">
        <v>0.87</v>
      </c>
      <c r="T14" s="56"/>
      <c r="U14" s="56"/>
    </row>
    <row r="15" spans="1:21" s="20" customFormat="1" ht="38.25" customHeight="1" x14ac:dyDescent="0.25">
      <c r="A15" s="100"/>
      <c r="B15" s="101"/>
      <c r="C15" s="102">
        <v>104</v>
      </c>
      <c r="D15" s="103" t="s">
        <v>42</v>
      </c>
      <c r="E15" s="91" t="s">
        <v>49</v>
      </c>
      <c r="F15" s="92">
        <v>200</v>
      </c>
      <c r="G15" s="104"/>
      <c r="H15" s="94">
        <v>0</v>
      </c>
      <c r="I15" s="95">
        <v>0</v>
      </c>
      <c r="J15" s="96">
        <v>19.8</v>
      </c>
      <c r="K15" s="97">
        <v>81.599999999999994</v>
      </c>
      <c r="L15" s="94">
        <v>0.16</v>
      </c>
      <c r="M15" s="95">
        <v>9.16</v>
      </c>
      <c r="N15" s="95">
        <v>0.12</v>
      </c>
      <c r="O15" s="96">
        <v>0.8</v>
      </c>
      <c r="P15" s="94">
        <v>0.76</v>
      </c>
      <c r="Q15" s="95">
        <v>0</v>
      </c>
      <c r="R15" s="95">
        <v>0</v>
      </c>
      <c r="S15" s="96">
        <v>0</v>
      </c>
      <c r="T15" s="105"/>
      <c r="U15" s="105"/>
    </row>
    <row r="16" spans="1:21" s="20" customFormat="1" ht="26.45" customHeight="1" x14ac:dyDescent="0.25">
      <c r="A16" s="100"/>
      <c r="B16" s="101"/>
      <c r="C16" s="102">
        <v>119</v>
      </c>
      <c r="D16" s="90" t="s">
        <v>43</v>
      </c>
      <c r="E16" s="106" t="s">
        <v>31</v>
      </c>
      <c r="F16" s="92">
        <v>45</v>
      </c>
      <c r="G16" s="93"/>
      <c r="H16" s="94">
        <v>3.19</v>
      </c>
      <c r="I16" s="95">
        <v>0.31</v>
      </c>
      <c r="J16" s="96">
        <v>19.89</v>
      </c>
      <c r="K16" s="97">
        <v>108</v>
      </c>
      <c r="L16" s="94">
        <v>0.05</v>
      </c>
      <c r="M16" s="95">
        <v>0</v>
      </c>
      <c r="N16" s="95">
        <v>0</v>
      </c>
      <c r="O16" s="96">
        <v>0.08</v>
      </c>
      <c r="P16" s="94">
        <v>16.649999999999999</v>
      </c>
      <c r="Q16" s="95">
        <v>98.1</v>
      </c>
      <c r="R16" s="95">
        <v>29.25</v>
      </c>
      <c r="S16" s="97">
        <v>1.26</v>
      </c>
      <c r="T16" s="105"/>
      <c r="U16" s="105"/>
    </row>
    <row r="17" spans="1:21" s="20" customFormat="1" ht="23.25" customHeight="1" x14ac:dyDescent="0.25">
      <c r="A17" s="100"/>
      <c r="B17" s="107"/>
      <c r="C17" s="99">
        <v>120</v>
      </c>
      <c r="D17" s="90" t="s">
        <v>44</v>
      </c>
      <c r="E17" s="106" t="s">
        <v>33</v>
      </c>
      <c r="F17" s="92">
        <v>25</v>
      </c>
      <c r="G17" s="93"/>
      <c r="H17" s="94">
        <v>1.42</v>
      </c>
      <c r="I17" s="95">
        <v>0.27</v>
      </c>
      <c r="J17" s="96">
        <v>9.3000000000000007</v>
      </c>
      <c r="K17" s="97">
        <v>45.32</v>
      </c>
      <c r="L17" s="94">
        <v>0.02</v>
      </c>
      <c r="M17" s="95">
        <v>0.1</v>
      </c>
      <c r="N17" s="95">
        <v>0</v>
      </c>
      <c r="O17" s="96">
        <v>7.0000000000000007E-2</v>
      </c>
      <c r="P17" s="94">
        <v>8.5</v>
      </c>
      <c r="Q17" s="95">
        <v>30</v>
      </c>
      <c r="R17" s="95">
        <v>10.25</v>
      </c>
      <c r="S17" s="97">
        <v>0.56999999999999995</v>
      </c>
      <c r="T17" s="105"/>
      <c r="U17" s="105"/>
    </row>
    <row r="18" spans="1:21" s="54" customFormat="1" ht="26.45" customHeight="1" x14ac:dyDescent="0.25">
      <c r="A18" s="88"/>
      <c r="B18" s="43"/>
      <c r="C18" s="108"/>
      <c r="D18" s="109"/>
      <c r="E18" s="64" t="s">
        <v>34</v>
      </c>
      <c r="F18" s="110">
        <f>SUM(F12:F17)</f>
        <v>710</v>
      </c>
      <c r="G18" s="111"/>
      <c r="H18" s="112">
        <f t="shared" ref="H18:S18" si="1">SUM(H12:H17)</f>
        <v>26.800000000000004</v>
      </c>
      <c r="I18" s="113">
        <f t="shared" si="1"/>
        <v>25.759999999999998</v>
      </c>
      <c r="J18" s="114">
        <f t="shared" si="1"/>
        <v>87.14</v>
      </c>
      <c r="K18" s="115">
        <f t="shared" si="1"/>
        <v>705.5200000000001</v>
      </c>
      <c r="L18" s="112">
        <f t="shared" si="1"/>
        <v>0.41000000000000003</v>
      </c>
      <c r="M18" s="113">
        <f t="shared" si="1"/>
        <v>40.270000000000003</v>
      </c>
      <c r="N18" s="113">
        <f t="shared" si="1"/>
        <v>0.13999999999999999</v>
      </c>
      <c r="O18" s="114">
        <f t="shared" si="1"/>
        <v>5.14</v>
      </c>
      <c r="P18" s="112">
        <f t="shared" si="1"/>
        <v>95.63</v>
      </c>
      <c r="Q18" s="113">
        <f t="shared" si="1"/>
        <v>468.12</v>
      </c>
      <c r="R18" s="113">
        <f t="shared" si="1"/>
        <v>128.4</v>
      </c>
      <c r="S18" s="111">
        <f t="shared" si="1"/>
        <v>7.64</v>
      </c>
    </row>
    <row r="19" spans="1:21" s="54" customFormat="1" ht="26.45" customHeight="1" thickBot="1" x14ac:dyDescent="0.3">
      <c r="A19" s="116"/>
      <c r="B19" s="67"/>
      <c r="C19" s="117"/>
      <c r="D19" s="118"/>
      <c r="E19" s="70" t="s">
        <v>35</v>
      </c>
      <c r="F19" s="119"/>
      <c r="G19" s="120"/>
      <c r="H19" s="73"/>
      <c r="I19" s="74"/>
      <c r="J19" s="75"/>
      <c r="K19" s="121">
        <f>K18/23.5</f>
        <v>30.022127659574473</v>
      </c>
      <c r="L19" s="73"/>
      <c r="M19" s="74"/>
      <c r="N19" s="74"/>
      <c r="O19" s="75"/>
      <c r="P19" s="73"/>
      <c r="Q19" s="74"/>
      <c r="R19" s="74"/>
      <c r="S19" s="120"/>
    </row>
    <row r="20" spans="1:21" ht="15.75" x14ac:dyDescent="0.25">
      <c r="A20" s="122"/>
      <c r="B20" s="123"/>
      <c r="C20" s="124"/>
      <c r="D20" s="125"/>
      <c r="E20" s="126"/>
      <c r="F20" s="126"/>
      <c r="G20" s="127"/>
      <c r="H20" s="128"/>
      <c r="I20" s="127"/>
      <c r="J20" s="126"/>
      <c r="K20" s="129"/>
      <c r="L20" s="126"/>
      <c r="M20" s="126"/>
      <c r="N20" s="126"/>
      <c r="O20" s="130"/>
      <c r="P20" s="130"/>
      <c r="Q20" s="130"/>
      <c r="R20" s="130"/>
      <c r="S20" s="13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2022-02-18T03:44:32Z</dcterms:created>
  <dcterms:modified xsi:type="dcterms:W3CDTF">2022-02-18T04:23:06Z</dcterms:modified>
</cp:coreProperties>
</file>