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12 день" sheetId="1" r:id="rId1"/>
  </sheets>
  <calcPr calcId="125725"/>
</workbook>
</file>

<file path=xl/calcChain.xml><?xml version="1.0" encoding="utf-8"?>
<calcChain xmlns="http://schemas.openxmlformats.org/spreadsheetml/2006/main">
  <c r="S12" i="1"/>
  <c r="R12"/>
  <c r="Q12"/>
  <c r="P12"/>
  <c r="O12"/>
  <c r="N12"/>
  <c r="M12"/>
  <c r="L12"/>
  <c r="K12"/>
  <c r="J12"/>
  <c r="I12"/>
  <c r="H12"/>
  <c r="F12"/>
  <c r="S19" l="1"/>
  <c r="R19"/>
  <c r="Q19"/>
  <c r="P19"/>
  <c r="O19"/>
  <c r="N19"/>
  <c r="M19"/>
  <c r="L19"/>
  <c r="K19"/>
  <c r="K20" s="1"/>
  <c r="J19"/>
  <c r="I19"/>
  <c r="H19"/>
  <c r="F19"/>
  <c r="K13"/>
</calcChain>
</file>

<file path=xl/sharedStrings.xml><?xml version="1.0" encoding="utf-8"?>
<sst xmlns="http://schemas.openxmlformats.org/spreadsheetml/2006/main" count="54" uniqueCount="49">
  <si>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</si>
  <si>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</si>
  <si>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</si>
  <si>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</si>
  <si>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</si>
  <si>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</si>
  <si>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</si>
  <si>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</si>
  <si>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</si>
  <si>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</si>
  <si>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</si>
  <si>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</si>
  <si>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</si>
  <si>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</si>
  <si>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</si>
  <si>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</si>
  <si>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</si>
  <si>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</si>
  <si>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</si>
  <si>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</si>
  <si>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</si>
  <si>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</si>
  <si>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</si>
  <si>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</si>
  <si>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</si>
  <si>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</si>
  <si>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</si>
  <si>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  блюдо</t>
  </si>
  <si>
    <t>Биточек мясной</t>
  </si>
  <si>
    <t>гарнир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</si>
  <si>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</si>
  <si>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</si>
  <si>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</si>
  <si>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</si>
  <si>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</si>
  <si>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</si>
  <si>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</si>
  <si>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</si>
  <si>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</si>
  <si>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</si>
  <si>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Хлеб ржаной</t>
  </si>
  <si>
    <t>гор.напиток</t>
  </si>
  <si>
    <t>Чай с сахаром и лимоном</t>
  </si>
  <si>
    <t xml:space="preserve">Картофельное пюре с маслом </t>
  </si>
  <si>
    <t>Плов с курицей</t>
  </si>
  <si>
    <t>3 блюдо</t>
  </si>
  <si>
    <t>Отвар из шиповника</t>
  </si>
  <si>
    <t>конд.изделие</t>
  </si>
  <si>
    <t>Пряник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</si>
</sst>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5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2" borderId="16" xfId="0" applyFont="1" applyFill="1" applyBorder="1"/>
    <xf numFmtId="0" fontId="7" fillId="2" borderId="0" xfId="0" applyFont="1" applyFill="1"/>
    <xf numFmtId="0" fontId="10" fillId="2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9" xfId="0" applyFont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20" xfId="0" applyFont="1" applyFill="1" applyBorder="1" applyAlignment="1">
      <alignment horizontal="center"/>
    </xf>
    <xf numFmtId="0" fontId="8" fillId="0" borderId="1" xfId="0" applyFont="1" applyBorder="1"/>
    <xf numFmtId="0" fontId="8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wrapText="1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7" fillId="2" borderId="0" xfId="0" applyFont="1" applyFill="1" applyBorder="1"/>
    <xf numFmtId="0" fontId="8" fillId="0" borderId="19" xfId="0" applyFont="1" applyBorder="1" applyAlignment="1">
      <alignment horizontal="left"/>
    </xf>
    <xf numFmtId="0" fontId="8" fillId="0" borderId="17" xfId="0" applyFont="1" applyBorder="1" applyAlignment="1"/>
    <xf numFmtId="0" fontId="6" fillId="0" borderId="16" xfId="0" applyFont="1" applyBorder="1"/>
    <xf numFmtId="0" fontId="8" fillId="0" borderId="19" xfId="0" applyFont="1" applyBorder="1"/>
    <xf numFmtId="0" fontId="9" fillId="0" borderId="1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2" borderId="17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0" xfId="0" applyFont="1" applyFill="1" applyBorder="1"/>
    <xf numFmtId="0" fontId="4" fillId="2" borderId="17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10" fillId="0" borderId="17" xfId="0" applyFont="1" applyFill="1" applyBorder="1" applyAlignment="1">
      <alignment horizontal="center"/>
    </xf>
    <xf numFmtId="0" fontId="8" fillId="0" borderId="19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8" fillId="0" borderId="24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4"/>
  <sheetViews>
    <sheetView tabSelected="1" zoomScale="60" zoomScaleNormal="60" workbookViewId="0">
      <selection activeCell="E2" sqref="E2"/>
    </sheetView>
  </sheetViews>
  <sheetFormatPr defaultRowHeight="15"/>
  <cols>
    <col min="1" max="1" width="16.85546875" customWidth="1"/>
    <col min="2" max="3" width="15.7109375" style="116" customWidth="1"/>
    <col min="4" max="4" width="20.85546875" customWidth="1"/>
    <col min="5" max="5" width="64.42578125" customWidth="1"/>
    <col min="6" max="6" width="16.28515625" customWidth="1"/>
    <col min="7" max="7" width="17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17">
        <v>44544</v>
      </c>
      <c r="H2" s="1"/>
      <c r="K2" s="3"/>
      <c r="L2" s="2"/>
      <c r="M2" s="4"/>
      <c r="N2" s="5"/>
    </row>
    <row r="3" spans="1:21" ht="15.75" thickBot="1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7" customFormat="1" ht="21.75" customHeight="1" thickBot="1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4"/>
      <c r="J4" s="15"/>
      <c r="K4" s="16" t="s">
        <v>5</v>
      </c>
      <c r="L4" s="143" t="s">
        <v>6</v>
      </c>
      <c r="M4" s="144"/>
      <c r="N4" s="144"/>
      <c r="O4" s="145"/>
      <c r="P4" s="143" t="s">
        <v>7</v>
      </c>
      <c r="Q4" s="146"/>
      <c r="R4" s="146"/>
      <c r="S4" s="147"/>
    </row>
    <row r="5" spans="1:21" s="17" customFormat="1" ht="28.5" customHeight="1" thickBot="1">
      <c r="A5" s="18" t="s">
        <v>8</v>
      </c>
      <c r="B5" s="19"/>
      <c r="C5" s="20" t="s">
        <v>9</v>
      </c>
      <c r="D5" s="21" t="s">
        <v>10</v>
      </c>
      <c r="E5" s="19" t="s">
        <v>11</v>
      </c>
      <c r="F5" s="22" t="s">
        <v>12</v>
      </c>
      <c r="G5" s="20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3" t="s">
        <v>18</v>
      </c>
      <c r="M5" s="24" t="s">
        <v>19</v>
      </c>
      <c r="N5" s="24" t="s">
        <v>20</v>
      </c>
      <c r="O5" s="27" t="s">
        <v>21</v>
      </c>
      <c r="P5" s="23" t="s">
        <v>22</v>
      </c>
      <c r="Q5" s="24" t="s">
        <v>23</v>
      </c>
      <c r="R5" s="24" t="s">
        <v>24</v>
      </c>
      <c r="S5" s="25" t="s">
        <v>25</v>
      </c>
    </row>
    <row r="6" spans="1:21" s="37" customFormat="1" ht="26.45" customHeight="1">
      <c r="A6" s="28" t="s">
        <v>26</v>
      </c>
      <c r="B6" s="118"/>
      <c r="C6" s="39">
        <v>91</v>
      </c>
      <c r="D6" s="40" t="s">
        <v>27</v>
      </c>
      <c r="E6" s="40" t="s">
        <v>28</v>
      </c>
      <c r="F6" s="39">
        <v>90</v>
      </c>
      <c r="G6" s="119"/>
      <c r="H6" s="120">
        <v>17.82</v>
      </c>
      <c r="I6" s="121">
        <v>11.97</v>
      </c>
      <c r="J6" s="122">
        <v>8.2799999999999994</v>
      </c>
      <c r="K6" s="123">
        <v>211.77</v>
      </c>
      <c r="L6" s="120">
        <v>0.36</v>
      </c>
      <c r="M6" s="121">
        <v>0.09</v>
      </c>
      <c r="N6" s="121">
        <v>0</v>
      </c>
      <c r="O6" s="124">
        <v>0.44</v>
      </c>
      <c r="P6" s="120">
        <v>54.18</v>
      </c>
      <c r="Q6" s="121">
        <v>117.54</v>
      </c>
      <c r="R6" s="121">
        <v>24.85</v>
      </c>
      <c r="S6" s="122">
        <v>1.6</v>
      </c>
    </row>
    <row r="7" spans="1:21" s="37" customFormat="1" ht="31.5" customHeight="1">
      <c r="A7" s="36"/>
      <c r="B7" s="38"/>
      <c r="C7" s="39">
        <v>50</v>
      </c>
      <c r="D7" s="40" t="s">
        <v>29</v>
      </c>
      <c r="E7" s="41" t="s">
        <v>43</v>
      </c>
      <c r="F7" s="42">
        <v>150</v>
      </c>
      <c r="G7" s="43"/>
      <c r="H7" s="44">
        <v>3.3</v>
      </c>
      <c r="I7" s="45">
        <v>7.8</v>
      </c>
      <c r="J7" s="46">
        <v>22.35</v>
      </c>
      <c r="K7" s="47">
        <v>173.1</v>
      </c>
      <c r="L7" s="44">
        <v>0.14000000000000001</v>
      </c>
      <c r="M7" s="45">
        <v>18.149999999999999</v>
      </c>
      <c r="N7" s="45">
        <v>4.41</v>
      </c>
      <c r="O7" s="48">
        <v>1.1299999999999999</v>
      </c>
      <c r="P7" s="44">
        <v>36.36</v>
      </c>
      <c r="Q7" s="45">
        <v>85.5</v>
      </c>
      <c r="R7" s="45">
        <v>27.8</v>
      </c>
      <c r="S7" s="46">
        <v>1.1399999999999999</v>
      </c>
    </row>
    <row r="8" spans="1:21" s="37" customFormat="1" ht="36" customHeight="1">
      <c r="A8" s="36"/>
      <c r="B8" s="49"/>
      <c r="C8" s="50">
        <v>113</v>
      </c>
      <c r="D8" s="51" t="s">
        <v>41</v>
      </c>
      <c r="E8" s="52" t="s">
        <v>42</v>
      </c>
      <c r="F8" s="53">
        <v>200</v>
      </c>
      <c r="G8" s="54"/>
      <c r="H8" s="32">
        <v>0.2</v>
      </c>
      <c r="I8" s="33">
        <v>0</v>
      </c>
      <c r="J8" s="34">
        <v>11</v>
      </c>
      <c r="K8" s="55">
        <v>45.6</v>
      </c>
      <c r="L8" s="32">
        <v>0</v>
      </c>
      <c r="M8" s="33">
        <v>2.6</v>
      </c>
      <c r="N8" s="33">
        <v>0</v>
      </c>
      <c r="O8" s="35">
        <v>0</v>
      </c>
      <c r="P8" s="32">
        <v>15.64</v>
      </c>
      <c r="Q8" s="33">
        <v>8.8000000000000007</v>
      </c>
      <c r="R8" s="33">
        <v>4.72</v>
      </c>
      <c r="S8" s="34">
        <v>0.8</v>
      </c>
    </row>
    <row r="9" spans="1:21" s="37" customFormat="1" ht="36" customHeight="1">
      <c r="A9" s="36"/>
      <c r="B9" s="49"/>
      <c r="C9" s="50"/>
      <c r="D9" s="51" t="s">
        <v>47</v>
      </c>
      <c r="E9" s="52" t="s">
        <v>48</v>
      </c>
      <c r="F9" s="53">
        <v>26</v>
      </c>
      <c r="G9" s="54"/>
      <c r="H9" s="32">
        <v>1.3</v>
      </c>
      <c r="I9" s="33">
        <v>1.04</v>
      </c>
      <c r="J9" s="34">
        <v>19.239999999999998</v>
      </c>
      <c r="K9" s="55">
        <v>91</v>
      </c>
      <c r="L9" s="32"/>
      <c r="M9" s="33"/>
      <c r="N9" s="33"/>
      <c r="O9" s="35"/>
      <c r="P9" s="32"/>
      <c r="Q9" s="33"/>
      <c r="R9" s="33"/>
      <c r="S9" s="34"/>
    </row>
    <row r="10" spans="1:21" s="37" customFormat="1" ht="26.45" customHeight="1">
      <c r="A10" s="36"/>
      <c r="B10" s="56"/>
      <c r="C10" s="57">
        <v>119</v>
      </c>
      <c r="D10" s="30" t="s">
        <v>30</v>
      </c>
      <c r="E10" s="30" t="s">
        <v>31</v>
      </c>
      <c r="F10" s="58">
        <v>30</v>
      </c>
      <c r="G10" s="59"/>
      <c r="H10" s="32">
        <v>2.13</v>
      </c>
      <c r="I10" s="33">
        <v>0.21</v>
      </c>
      <c r="J10" s="34">
        <v>13.26</v>
      </c>
      <c r="K10" s="55">
        <v>72</v>
      </c>
      <c r="L10" s="32">
        <v>0.03</v>
      </c>
      <c r="M10" s="33">
        <v>0</v>
      </c>
      <c r="N10" s="33">
        <v>0</v>
      </c>
      <c r="O10" s="35">
        <v>0.05</v>
      </c>
      <c r="P10" s="32">
        <v>11.1</v>
      </c>
      <c r="Q10" s="33">
        <v>65.400000000000006</v>
      </c>
      <c r="R10" s="33">
        <v>19.5</v>
      </c>
      <c r="S10" s="34">
        <v>0.84</v>
      </c>
      <c r="T10" s="60"/>
      <c r="U10" s="61"/>
    </row>
    <row r="11" spans="1:21" s="37" customFormat="1" ht="26.45" customHeight="1">
      <c r="A11" s="36"/>
      <c r="B11" s="62"/>
      <c r="C11" s="29">
        <v>120</v>
      </c>
      <c r="D11" s="30" t="s">
        <v>32</v>
      </c>
      <c r="E11" s="30" t="s">
        <v>33</v>
      </c>
      <c r="F11" s="58">
        <v>20</v>
      </c>
      <c r="G11" s="59"/>
      <c r="H11" s="32">
        <v>1.1399999999999999</v>
      </c>
      <c r="I11" s="33">
        <v>0.22</v>
      </c>
      <c r="J11" s="34">
        <v>7.44</v>
      </c>
      <c r="K11" s="55">
        <v>36.26</v>
      </c>
      <c r="L11" s="32">
        <v>0.02</v>
      </c>
      <c r="M11" s="33">
        <v>0.08</v>
      </c>
      <c r="N11" s="33">
        <v>0</v>
      </c>
      <c r="O11" s="35">
        <v>0.06</v>
      </c>
      <c r="P11" s="32">
        <v>6.8</v>
      </c>
      <c r="Q11" s="33">
        <v>24</v>
      </c>
      <c r="R11" s="33">
        <v>8.1999999999999993</v>
      </c>
      <c r="S11" s="34">
        <v>0.46</v>
      </c>
    </row>
    <row r="12" spans="1:21" s="37" customFormat="1" ht="26.45" customHeight="1">
      <c r="A12" s="36"/>
      <c r="B12" s="118"/>
      <c r="C12" s="39"/>
      <c r="D12" s="40"/>
      <c r="E12" s="125" t="s">
        <v>34</v>
      </c>
      <c r="F12" s="126">
        <f>SUM(F6:F11)</f>
        <v>516</v>
      </c>
      <c r="G12" s="43"/>
      <c r="H12" s="127">
        <f t="shared" ref="H12:S12" si="0">SUM(H6:H11)</f>
        <v>25.89</v>
      </c>
      <c r="I12" s="128">
        <f t="shared" si="0"/>
        <v>21.24</v>
      </c>
      <c r="J12" s="129">
        <f t="shared" si="0"/>
        <v>81.570000000000007</v>
      </c>
      <c r="K12" s="126">
        <f t="shared" si="0"/>
        <v>629.73</v>
      </c>
      <c r="L12" s="127">
        <f t="shared" si="0"/>
        <v>0.55000000000000004</v>
      </c>
      <c r="M12" s="128">
        <f t="shared" si="0"/>
        <v>20.919999999999998</v>
      </c>
      <c r="N12" s="128">
        <f t="shared" si="0"/>
        <v>4.41</v>
      </c>
      <c r="O12" s="130">
        <f t="shared" si="0"/>
        <v>1.68</v>
      </c>
      <c r="P12" s="127">
        <f t="shared" si="0"/>
        <v>124.07999999999998</v>
      </c>
      <c r="Q12" s="128">
        <f t="shared" si="0"/>
        <v>301.24</v>
      </c>
      <c r="R12" s="128">
        <f t="shared" si="0"/>
        <v>85.070000000000007</v>
      </c>
      <c r="S12" s="129">
        <f t="shared" si="0"/>
        <v>4.84</v>
      </c>
    </row>
    <row r="13" spans="1:21" s="37" customFormat="1" ht="26.45" customHeight="1" thickBot="1">
      <c r="A13" s="36"/>
      <c r="B13" s="131"/>
      <c r="C13" s="132"/>
      <c r="D13" s="133"/>
      <c r="E13" s="134" t="s">
        <v>35</v>
      </c>
      <c r="F13" s="132"/>
      <c r="G13" s="135"/>
      <c r="H13" s="136"/>
      <c r="I13" s="137"/>
      <c r="J13" s="138"/>
      <c r="K13" s="139">
        <f>K12/23.5</f>
        <v>26.797021276595746</v>
      </c>
      <c r="L13" s="136"/>
      <c r="M13" s="137"/>
      <c r="N13" s="137"/>
      <c r="O13" s="140"/>
      <c r="P13" s="136"/>
      <c r="Q13" s="137"/>
      <c r="R13" s="137"/>
      <c r="S13" s="138"/>
    </row>
    <row r="14" spans="1:21" s="17" customFormat="1" ht="26.45" customHeight="1">
      <c r="A14" s="63" t="s">
        <v>36</v>
      </c>
      <c r="B14" s="64"/>
      <c r="C14" s="43">
        <v>34</v>
      </c>
      <c r="D14" s="65" t="s">
        <v>37</v>
      </c>
      <c r="E14" s="66" t="s">
        <v>38</v>
      </c>
      <c r="F14" s="42">
        <v>200</v>
      </c>
      <c r="G14" s="43"/>
      <c r="H14" s="67">
        <v>9</v>
      </c>
      <c r="I14" s="68">
        <v>5.6</v>
      </c>
      <c r="J14" s="69">
        <v>13.8</v>
      </c>
      <c r="K14" s="70">
        <v>141</v>
      </c>
      <c r="L14" s="67">
        <v>0.24</v>
      </c>
      <c r="M14" s="68">
        <v>1.1599999999999999</v>
      </c>
      <c r="N14" s="68">
        <v>0</v>
      </c>
      <c r="O14" s="69">
        <v>0.18</v>
      </c>
      <c r="P14" s="71">
        <v>45.56</v>
      </c>
      <c r="Q14" s="68">
        <v>86.52</v>
      </c>
      <c r="R14" s="68">
        <v>28.94</v>
      </c>
      <c r="S14" s="69">
        <v>2.16</v>
      </c>
      <c r="T14" s="72"/>
      <c r="U14" s="72"/>
    </row>
    <row r="15" spans="1:21" s="37" customFormat="1" ht="26.45" customHeight="1">
      <c r="A15" s="73"/>
      <c r="B15" s="74"/>
      <c r="C15" s="141">
        <v>79</v>
      </c>
      <c r="D15" s="30" t="s">
        <v>39</v>
      </c>
      <c r="E15" s="142" t="s">
        <v>44</v>
      </c>
      <c r="F15" s="141">
        <v>250</v>
      </c>
      <c r="G15" s="142"/>
      <c r="H15" s="32">
        <v>26.5</v>
      </c>
      <c r="I15" s="33">
        <v>15.5</v>
      </c>
      <c r="J15" s="34">
        <v>39.75</v>
      </c>
      <c r="K15" s="55">
        <v>404.25</v>
      </c>
      <c r="L15" s="32">
        <v>0.12</v>
      </c>
      <c r="M15" s="33">
        <v>3.1</v>
      </c>
      <c r="N15" s="33">
        <v>7.0000000000000007E-2</v>
      </c>
      <c r="O15" s="34">
        <v>0.87</v>
      </c>
      <c r="P15" s="32">
        <v>40.65</v>
      </c>
      <c r="Q15" s="33">
        <v>269.10000000000002</v>
      </c>
      <c r="R15" s="33">
        <v>61.97</v>
      </c>
      <c r="S15" s="34">
        <v>2.7</v>
      </c>
      <c r="T15" s="80"/>
      <c r="U15" s="80"/>
    </row>
    <row r="16" spans="1:21" s="17" customFormat="1" ht="33.75" customHeight="1">
      <c r="A16" s="83"/>
      <c r="B16" s="64"/>
      <c r="C16" s="54">
        <v>101</v>
      </c>
      <c r="D16" s="81" t="s">
        <v>45</v>
      </c>
      <c r="E16" s="52" t="s">
        <v>46</v>
      </c>
      <c r="F16" s="31">
        <v>200</v>
      </c>
      <c r="G16" s="84"/>
      <c r="H16" s="32">
        <v>0.8</v>
      </c>
      <c r="I16" s="33">
        <v>0</v>
      </c>
      <c r="J16" s="34">
        <v>24.6</v>
      </c>
      <c r="K16" s="85">
        <v>101.2</v>
      </c>
      <c r="L16" s="32">
        <v>0</v>
      </c>
      <c r="M16" s="33">
        <v>140</v>
      </c>
      <c r="N16" s="33">
        <v>0</v>
      </c>
      <c r="O16" s="34">
        <v>0.76</v>
      </c>
      <c r="P16" s="86">
        <v>21.6</v>
      </c>
      <c r="Q16" s="33">
        <v>3.4</v>
      </c>
      <c r="R16" s="33">
        <v>3.4</v>
      </c>
      <c r="S16" s="34">
        <v>0.66</v>
      </c>
      <c r="T16" s="72"/>
      <c r="U16" s="72"/>
    </row>
    <row r="17" spans="1:21" s="17" customFormat="1" ht="26.45" customHeight="1">
      <c r="A17" s="83"/>
      <c r="B17" s="70"/>
      <c r="C17" s="57">
        <v>119</v>
      </c>
      <c r="D17" s="84" t="s">
        <v>30</v>
      </c>
      <c r="E17" s="82" t="s">
        <v>31</v>
      </c>
      <c r="F17" s="56">
        <v>30</v>
      </c>
      <c r="G17" s="75"/>
      <c r="H17" s="76">
        <v>2.13</v>
      </c>
      <c r="I17" s="77">
        <v>0.21</v>
      </c>
      <c r="J17" s="78">
        <v>13.26</v>
      </c>
      <c r="K17" s="87">
        <v>72</v>
      </c>
      <c r="L17" s="76">
        <v>0.03</v>
      </c>
      <c r="M17" s="77">
        <v>0</v>
      </c>
      <c r="N17" s="77">
        <v>0</v>
      </c>
      <c r="O17" s="78">
        <v>0.05</v>
      </c>
      <c r="P17" s="79">
        <v>11.1</v>
      </c>
      <c r="Q17" s="77">
        <v>65.400000000000006</v>
      </c>
      <c r="R17" s="77">
        <v>19.5</v>
      </c>
      <c r="S17" s="78">
        <v>0.84</v>
      </c>
      <c r="T17" s="72"/>
      <c r="U17" s="72"/>
    </row>
    <row r="18" spans="1:21" s="17" customFormat="1" ht="26.45" customHeight="1">
      <c r="A18" s="83"/>
      <c r="B18" s="70"/>
      <c r="C18" s="58">
        <v>120</v>
      </c>
      <c r="D18" s="84" t="s">
        <v>32</v>
      </c>
      <c r="E18" s="82" t="s">
        <v>40</v>
      </c>
      <c r="F18" s="56">
        <v>20</v>
      </c>
      <c r="G18" s="75"/>
      <c r="H18" s="76">
        <v>1.1399999999999999</v>
      </c>
      <c r="I18" s="77">
        <v>0.22</v>
      </c>
      <c r="J18" s="78">
        <v>7.44</v>
      </c>
      <c r="K18" s="87">
        <v>36.26</v>
      </c>
      <c r="L18" s="76">
        <v>0.02</v>
      </c>
      <c r="M18" s="77">
        <v>0.08</v>
      </c>
      <c r="N18" s="77">
        <v>0</v>
      </c>
      <c r="O18" s="78">
        <v>0.06</v>
      </c>
      <c r="P18" s="79">
        <v>6.8</v>
      </c>
      <c r="Q18" s="77">
        <v>24</v>
      </c>
      <c r="R18" s="77">
        <v>8.1999999999999993</v>
      </c>
      <c r="S18" s="78">
        <v>0.46</v>
      </c>
      <c r="T18" s="72"/>
      <c r="U18" s="72"/>
    </row>
    <row r="19" spans="1:21" s="37" customFormat="1" ht="26.45" customHeight="1">
      <c r="A19" s="73"/>
      <c r="B19" s="74"/>
      <c r="C19" s="88"/>
      <c r="D19" s="89"/>
      <c r="E19" s="90" t="s">
        <v>34</v>
      </c>
      <c r="F19" s="91">
        <f>SUM(F14:F18)</f>
        <v>700</v>
      </c>
      <c r="G19" s="88"/>
      <c r="H19" s="92">
        <f t="shared" ref="H19:S19" si="1">SUM(H14:H18)</f>
        <v>39.57</v>
      </c>
      <c r="I19" s="93">
        <f t="shared" si="1"/>
        <v>21.53</v>
      </c>
      <c r="J19" s="94">
        <f t="shared" si="1"/>
        <v>98.850000000000009</v>
      </c>
      <c r="K19" s="95">
        <f t="shared" si="1"/>
        <v>754.71</v>
      </c>
      <c r="L19" s="92">
        <f t="shared" si="1"/>
        <v>0.41000000000000003</v>
      </c>
      <c r="M19" s="93">
        <f t="shared" si="1"/>
        <v>144.34</v>
      </c>
      <c r="N19" s="93">
        <f t="shared" si="1"/>
        <v>7.0000000000000007E-2</v>
      </c>
      <c r="O19" s="94">
        <f t="shared" si="1"/>
        <v>1.9200000000000002</v>
      </c>
      <c r="P19" s="96">
        <f t="shared" si="1"/>
        <v>125.71</v>
      </c>
      <c r="Q19" s="93">
        <f t="shared" si="1"/>
        <v>448.41999999999996</v>
      </c>
      <c r="R19" s="93">
        <f t="shared" si="1"/>
        <v>122.01</v>
      </c>
      <c r="S19" s="94">
        <f t="shared" si="1"/>
        <v>6.82</v>
      </c>
    </row>
    <row r="20" spans="1:21" s="37" customFormat="1" ht="26.45" customHeight="1" thickBot="1">
      <c r="A20" s="97"/>
      <c r="B20" s="98"/>
      <c r="C20" s="99"/>
      <c r="D20" s="100"/>
      <c r="E20" s="101" t="s">
        <v>35</v>
      </c>
      <c r="F20" s="102"/>
      <c r="G20" s="103"/>
      <c r="H20" s="104"/>
      <c r="I20" s="105"/>
      <c r="J20" s="106"/>
      <c r="K20" s="107">
        <f>K19/23.5</f>
        <v>32.115319148936173</v>
      </c>
      <c r="L20" s="104"/>
      <c r="M20" s="105"/>
      <c r="N20" s="105"/>
      <c r="O20" s="106"/>
      <c r="P20" s="108"/>
      <c r="Q20" s="105"/>
      <c r="R20" s="105"/>
      <c r="S20" s="106"/>
    </row>
    <row r="21" spans="1:21">
      <c r="A21" s="5"/>
      <c r="B21" s="109"/>
      <c r="C21" s="109"/>
      <c r="D21" s="5"/>
      <c r="E21" s="5"/>
      <c r="F21" s="5"/>
      <c r="G21" s="110"/>
      <c r="H21" s="111"/>
      <c r="I21" s="110"/>
      <c r="J21" s="5"/>
      <c r="K21" s="112"/>
      <c r="L21" s="5"/>
      <c r="M21" s="5"/>
      <c r="N21" s="5"/>
    </row>
    <row r="22" spans="1:21" ht="18.75">
      <c r="A22" s="113"/>
      <c r="B22" s="114"/>
      <c r="C22" s="115"/>
      <c r="D22" s="110"/>
      <c r="E22" s="115"/>
      <c r="F22" s="115"/>
    </row>
    <row r="23" spans="1:21" ht="18.75">
      <c r="A23" s="113"/>
      <c r="B23" s="114"/>
      <c r="C23" s="115"/>
      <c r="D23" s="115"/>
      <c r="E23" s="115"/>
      <c r="F23" s="115"/>
    </row>
    <row r="24" spans="1:21" ht="18.75">
      <c r="D24" s="115"/>
      <c r="E24" s="113"/>
      <c r="F24" s="114"/>
      <c r="G24" s="115"/>
      <c r="H24" s="115"/>
      <c r="I24" s="115"/>
      <c r="J24" s="115"/>
    </row>
    <row r="25" spans="1:21" ht="18.75">
      <c r="D25" s="115"/>
      <c r="E25" s="113"/>
      <c r="F25" s="114"/>
      <c r="G25" s="115"/>
      <c r="H25" s="115"/>
      <c r="I25" s="115"/>
      <c r="J25" s="115"/>
    </row>
    <row r="27" spans="1:21" ht="18.75">
      <c r="D27" s="115"/>
      <c r="E27" s="113"/>
      <c r="F27" s="114"/>
      <c r="G27" s="115"/>
      <c r="H27" s="115"/>
      <c r="I27" s="115"/>
      <c r="J27" s="115"/>
    </row>
    <row r="28" spans="1:21">
      <c r="D28" s="115"/>
      <c r="E28" s="115"/>
      <c r="F28" s="115"/>
      <c r="G28" s="115"/>
      <c r="H28" s="115"/>
      <c r="I28" s="115"/>
      <c r="J28" s="115"/>
    </row>
    <row r="29" spans="1:21">
      <c r="D29" s="115"/>
      <c r="E29" s="115"/>
      <c r="F29" s="115"/>
      <c r="G29" s="115"/>
      <c r="H29" s="115"/>
      <c r="I29" s="115"/>
      <c r="J29" s="115"/>
    </row>
    <row r="30" spans="1:21">
      <c r="D30" s="115"/>
      <c r="E30" s="115"/>
      <c r="F30" s="115"/>
      <c r="G30" s="115"/>
      <c r="H30" s="115"/>
      <c r="I30" s="115"/>
      <c r="J30" s="115"/>
    </row>
    <row r="31" spans="1:21">
      <c r="D31" s="115"/>
      <c r="E31" s="115"/>
      <c r="F31" s="115"/>
      <c r="G31" s="115"/>
      <c r="H31" s="115"/>
      <c r="I31" s="115"/>
      <c r="J31" s="115"/>
    </row>
    <row r="32" spans="1:21">
      <c r="D32" s="115"/>
      <c r="E32" s="115"/>
      <c r="F32" s="115"/>
      <c r="G32" s="115"/>
      <c r="H32" s="115"/>
      <c r="I32" s="115"/>
      <c r="J32" s="115"/>
    </row>
    <row r="33" spans="4:10">
      <c r="D33" s="115"/>
      <c r="E33" s="115"/>
      <c r="F33" s="115"/>
      <c r="G33" s="115"/>
      <c r="H33" s="115"/>
      <c r="I33" s="115"/>
      <c r="J33" s="115"/>
    </row>
    <row r="34" spans="4:10">
      <c r="D34" s="115"/>
      <c r="E34" s="115"/>
      <c r="F34" s="115"/>
      <c r="G34" s="115"/>
      <c r="H34" s="115"/>
      <c r="I34" s="115"/>
      <c r="J34" s="11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2021-11-15T06:50:20Z</dcterms:created>
  <dcterms:modified xsi:type="dcterms:W3CDTF">2021-12-13T16:03:32Z</dcterms:modified>
</cp:coreProperties>
</file>