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14 день" sheetId="1" r:id="rId1"/>
  </sheets>
  <calcPr calcId="125725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<sst xmlns="http://schemas.openxmlformats.org/spreadsheetml/2006/main" count="61" uniqueCount="52">
  <si>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</si>
  <si>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</si>
  <si>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</si>
  <si>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</si>
  <si>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</si>
  <si>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</si>
  <si>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</si>
  <si>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</si>
  <si>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</si>
  <si>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</si>
  <si>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</si>
  <si>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</si>
  <si>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</si>
  <si>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</si>
  <si>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</si>
  <si>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</si>
  <si>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</si>
  <si>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</si>
  <si>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</si>
  <si>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</si>
  <si>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</si>
  <si>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</si>
  <si>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</si>
  <si>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</si>
  <si>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</si>
  <si>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</si>
  <si>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</si>
  <si>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</si>
  <si>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</si>
  <si>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>п/к*</t>
  </si>
  <si>
    <t>2 блюдо</t>
  </si>
  <si>
    <t xml:space="preserve"> Запеканка из  птицы (филе птицы, брокколи с/м, лук)  NEW</t>
  </si>
  <si>
    <t xml:space="preserve"> гарнир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</si>
  <si>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</si>
  <si>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</si>
  <si>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</si>
  <si>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</si>
  <si>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</si>
  <si>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</si>
  <si>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</si>
  <si>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</si>
  <si>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гарнир</t>
  </si>
  <si>
    <t>Рис отварной с маслом</t>
  </si>
  <si>
    <t>Хлеб ржаной</t>
  </si>
  <si>
    <t>Булгур отварной с маслом</t>
  </si>
  <si>
    <t>гор.напиток</t>
  </si>
  <si>
    <t>Чай с сахаром и лимоном</t>
  </si>
  <si>
    <t xml:space="preserve">Компот фруктово-ягодный </t>
  </si>
  <si>
    <t>1 блюдо</t>
  </si>
  <si>
    <t>Рассольник с мясом и сметаной</t>
  </si>
  <si>
    <t>Салат из моркови</t>
  </si>
  <si>
    <t>Тефтели из говядины в соусе томатном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</si>
</sst>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7" fillId="0" borderId="0" xfId="0" applyFont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2" borderId="21" xfId="0" applyFont="1" applyFill="1" applyBorder="1"/>
    <xf numFmtId="0" fontId="10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/>
    </xf>
    <xf numFmtId="0" fontId="8" fillId="3" borderId="24" xfId="0" applyFont="1" applyFill="1" applyBorder="1" applyAlignment="1">
      <alignment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/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7" fillId="2" borderId="0" xfId="0" applyFont="1" applyFill="1"/>
    <xf numFmtId="0" fontId="10" fillId="2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/>
    <xf numFmtId="0" fontId="8" fillId="2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6" fillId="3" borderId="24" xfId="0" applyFont="1" applyFill="1" applyBorder="1"/>
    <xf numFmtId="164" fontId="4" fillId="3" borderId="27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0" borderId="1" xfId="0" applyFont="1" applyBorder="1"/>
    <xf numFmtId="0" fontId="10" fillId="2" borderId="22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2" xfId="0" applyFont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9" fillId="2" borderId="20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6" fillId="0" borderId="21" xfId="0" applyFont="1" applyBorder="1"/>
    <xf numFmtId="0" fontId="7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24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/>
    <xf numFmtId="0" fontId="9" fillId="0" borderId="27" xfId="0" applyFont="1" applyBorder="1" applyAlignment="1">
      <alignment horizontal="center"/>
    </xf>
    <xf numFmtId="0" fontId="7" fillId="0" borderId="0" xfId="0" applyFont="1" applyBorder="1"/>
    <xf numFmtId="0" fontId="9" fillId="2" borderId="25" xfId="1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2" borderId="10" xfId="0" applyFont="1" applyFill="1" applyBorder="1"/>
    <xf numFmtId="0" fontId="10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="60" zoomScaleNormal="60" workbookViewId="0">
      <selection activeCell="B2" sqref="B2"/>
    </sheetView>
  </sheetViews>
  <sheetFormatPr defaultRowHeight="15"/>
  <cols>
    <col min="1" max="1" width="16.85546875" customWidth="1"/>
    <col min="2" max="3" width="15.7109375" style="163" customWidth="1"/>
    <col min="4" max="4" width="24.42578125" style="163" customWidth="1"/>
    <col min="5" max="5" width="65.7109375" customWidth="1"/>
    <col min="6" max="6" width="15.42578125" customWidth="1"/>
    <col min="7" max="7" width="19.7109375" customWidth="1"/>
    <col min="8" max="8" width="10.855468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>
      <c r="A2" s="1" t="s">
        <v>0</v>
      </c>
      <c r="B2" s="2">
        <v>2</v>
      </c>
      <c r="C2" s="3"/>
      <c r="D2" s="3" t="s">
        <v>1</v>
      </c>
      <c r="E2" s="1"/>
      <c r="F2" s="4" t="s">
        <v>2</v>
      </c>
      <c r="G2" s="164">
        <v>44517</v>
      </c>
      <c r="H2" s="1"/>
      <c r="K2" s="4"/>
      <c r="L2" s="2"/>
      <c r="M2" s="5"/>
      <c r="N2" s="6"/>
    </row>
    <row r="3" spans="1:21" ht="15.75" thickBot="1">
      <c r="A3" s="5"/>
      <c r="B3" s="7"/>
      <c r="C3" s="8"/>
      <c r="D3" s="8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7" customFormat="1" ht="21.75" customHeight="1">
      <c r="A4" s="9"/>
      <c r="B4" s="10"/>
      <c r="C4" s="11" t="s">
        <v>3</v>
      </c>
      <c r="D4" s="12"/>
      <c r="E4" s="13"/>
      <c r="F4" s="10"/>
      <c r="G4" s="14"/>
      <c r="H4" s="15" t="s">
        <v>4</v>
      </c>
      <c r="I4" s="15"/>
      <c r="J4" s="15"/>
      <c r="K4" s="16" t="s">
        <v>5</v>
      </c>
      <c r="L4" s="165" t="s">
        <v>6</v>
      </c>
      <c r="M4" s="166"/>
      <c r="N4" s="166"/>
      <c r="O4" s="167"/>
      <c r="P4" s="168" t="s">
        <v>7</v>
      </c>
      <c r="Q4" s="169"/>
      <c r="R4" s="169"/>
      <c r="S4" s="170"/>
    </row>
    <row r="5" spans="1:21" s="17" customFormat="1" ht="28.5" customHeight="1" thickBot="1">
      <c r="A5" s="18" t="s">
        <v>8</v>
      </c>
      <c r="B5" s="19"/>
      <c r="C5" s="20" t="s">
        <v>9</v>
      </c>
      <c r="D5" s="21" t="s">
        <v>10</v>
      </c>
      <c r="E5" s="22" t="s">
        <v>11</v>
      </c>
      <c r="F5" s="19" t="s">
        <v>12</v>
      </c>
      <c r="G5" s="23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8" t="s">
        <v>18</v>
      </c>
      <c r="M5" s="29" t="s">
        <v>19</v>
      </c>
      <c r="N5" s="29" t="s">
        <v>20</v>
      </c>
      <c r="O5" s="30" t="s">
        <v>21</v>
      </c>
      <c r="P5" s="31" t="s">
        <v>22</v>
      </c>
      <c r="Q5" s="29" t="s">
        <v>23</v>
      </c>
      <c r="R5" s="29" t="s">
        <v>24</v>
      </c>
      <c r="S5" s="30" t="s">
        <v>25</v>
      </c>
    </row>
    <row r="6" spans="1:21" s="17" customFormat="1" ht="26.45" customHeight="1">
      <c r="A6" s="32" t="s">
        <v>26</v>
      </c>
      <c r="B6" s="33"/>
      <c r="C6" s="34">
        <v>1</v>
      </c>
      <c r="D6" s="35" t="s">
        <v>27</v>
      </c>
      <c r="E6" s="36" t="s">
        <v>28</v>
      </c>
      <c r="F6" s="37">
        <v>15</v>
      </c>
      <c r="G6" s="38"/>
      <c r="H6" s="39">
        <v>3.66</v>
      </c>
      <c r="I6" s="40">
        <v>3.54</v>
      </c>
      <c r="J6" s="41">
        <v>0</v>
      </c>
      <c r="K6" s="42">
        <v>46.5</v>
      </c>
      <c r="L6" s="43">
        <v>0</v>
      </c>
      <c r="M6" s="40">
        <v>0.24</v>
      </c>
      <c r="N6" s="40">
        <v>0</v>
      </c>
      <c r="O6" s="44">
        <v>0</v>
      </c>
      <c r="P6" s="39">
        <v>150</v>
      </c>
      <c r="Q6" s="40">
        <v>81.599999999999994</v>
      </c>
      <c r="R6" s="40">
        <v>7.05</v>
      </c>
      <c r="S6" s="44">
        <v>0.09</v>
      </c>
    </row>
    <row r="7" spans="1:21" s="58" customFormat="1" ht="39.75" customHeight="1">
      <c r="A7" s="45"/>
      <c r="B7" s="46" t="s">
        <v>29</v>
      </c>
      <c r="C7" s="47">
        <v>222</v>
      </c>
      <c r="D7" s="48" t="s">
        <v>30</v>
      </c>
      <c r="E7" s="49" t="s">
        <v>31</v>
      </c>
      <c r="F7" s="50">
        <v>90</v>
      </c>
      <c r="G7" s="51"/>
      <c r="H7" s="52">
        <v>13.8</v>
      </c>
      <c r="I7" s="53">
        <v>14.43</v>
      </c>
      <c r="J7" s="54">
        <v>8.0399999999999991</v>
      </c>
      <c r="K7" s="55">
        <v>218.79</v>
      </c>
      <c r="L7" s="56">
        <v>0</v>
      </c>
      <c r="M7" s="53">
        <v>10.53</v>
      </c>
      <c r="N7" s="53">
        <v>0.03</v>
      </c>
      <c r="O7" s="57">
        <v>0.85</v>
      </c>
      <c r="P7" s="52">
        <v>78.430000000000007</v>
      </c>
      <c r="Q7" s="53">
        <v>143.71</v>
      </c>
      <c r="R7" s="53">
        <v>20.39</v>
      </c>
      <c r="S7" s="57">
        <v>1.0900000000000001</v>
      </c>
    </row>
    <row r="8" spans="1:21" s="58" customFormat="1" ht="26.45" customHeight="1">
      <c r="A8" s="45"/>
      <c r="B8" s="59"/>
      <c r="C8" s="60"/>
      <c r="D8" s="61" t="s">
        <v>32</v>
      </c>
      <c r="E8" s="62" t="s">
        <v>44</v>
      </c>
      <c r="F8" s="63">
        <v>150</v>
      </c>
      <c r="G8" s="64"/>
      <c r="H8" s="65">
        <v>5.85</v>
      </c>
      <c r="I8" s="66">
        <v>5.0999999999999996</v>
      </c>
      <c r="J8" s="67">
        <v>26.1</v>
      </c>
      <c r="K8" s="68">
        <v>172.8</v>
      </c>
      <c r="L8" s="69">
        <v>1.08</v>
      </c>
      <c r="M8" s="66">
        <v>0</v>
      </c>
      <c r="N8" s="66">
        <v>0</v>
      </c>
      <c r="O8" s="70">
        <v>0.9</v>
      </c>
      <c r="P8" s="65">
        <v>25.09</v>
      </c>
      <c r="Q8" s="66">
        <v>141.9</v>
      </c>
      <c r="R8" s="66">
        <v>78.31</v>
      </c>
      <c r="S8" s="70">
        <v>1.18</v>
      </c>
    </row>
    <row r="9" spans="1:21" s="58" customFormat="1" ht="39.75" customHeight="1">
      <c r="A9" s="45"/>
      <c r="B9" s="59"/>
      <c r="C9" s="71">
        <v>113</v>
      </c>
      <c r="D9" s="35" t="s">
        <v>45</v>
      </c>
      <c r="E9" s="72" t="s">
        <v>46</v>
      </c>
      <c r="F9" s="73">
        <v>200</v>
      </c>
      <c r="G9" s="36"/>
      <c r="H9" s="43">
        <v>0.2</v>
      </c>
      <c r="I9" s="40">
        <v>0</v>
      </c>
      <c r="J9" s="44">
        <v>11</v>
      </c>
      <c r="K9" s="74">
        <v>45.6</v>
      </c>
      <c r="L9" s="75">
        <v>0</v>
      </c>
      <c r="M9" s="76">
        <v>2.6</v>
      </c>
      <c r="N9" s="76">
        <v>0</v>
      </c>
      <c r="O9" s="77">
        <v>0</v>
      </c>
      <c r="P9" s="78">
        <v>15.64</v>
      </c>
      <c r="Q9" s="76">
        <v>8.8000000000000007</v>
      </c>
      <c r="R9" s="76">
        <v>4.72</v>
      </c>
      <c r="S9" s="77">
        <v>0.8</v>
      </c>
    </row>
    <row r="10" spans="1:21" s="58" customFormat="1" ht="26.45" customHeight="1">
      <c r="A10" s="45"/>
      <c r="B10" s="79"/>
      <c r="C10" s="67">
        <v>119</v>
      </c>
      <c r="D10" s="35" t="s">
        <v>34</v>
      </c>
      <c r="E10" s="36" t="s">
        <v>35</v>
      </c>
      <c r="F10" s="80">
        <v>30</v>
      </c>
      <c r="G10" s="81"/>
      <c r="H10" s="39">
        <v>2.13</v>
      </c>
      <c r="I10" s="40">
        <v>0.21</v>
      </c>
      <c r="J10" s="41">
        <v>13.26</v>
      </c>
      <c r="K10" s="42">
        <v>72</v>
      </c>
      <c r="L10" s="43">
        <v>0.03</v>
      </c>
      <c r="M10" s="40">
        <v>0</v>
      </c>
      <c r="N10" s="40">
        <v>0</v>
      </c>
      <c r="O10" s="44">
        <v>0.05</v>
      </c>
      <c r="P10" s="39">
        <v>11.1</v>
      </c>
      <c r="Q10" s="40">
        <v>65.400000000000006</v>
      </c>
      <c r="R10" s="40">
        <v>19.5</v>
      </c>
      <c r="S10" s="44">
        <v>0.84</v>
      </c>
    </row>
    <row r="11" spans="1:21" s="58" customFormat="1" ht="30" customHeight="1">
      <c r="A11" s="45"/>
      <c r="B11" s="82"/>
      <c r="C11" s="34">
        <v>120</v>
      </c>
      <c r="D11" s="35" t="s">
        <v>36</v>
      </c>
      <c r="E11" s="36" t="s">
        <v>37</v>
      </c>
      <c r="F11" s="80">
        <v>20</v>
      </c>
      <c r="G11" s="81"/>
      <c r="H11" s="39">
        <v>1.1399999999999999</v>
      </c>
      <c r="I11" s="40">
        <v>0.22</v>
      </c>
      <c r="J11" s="41">
        <v>7.44</v>
      </c>
      <c r="K11" s="42">
        <v>36.26</v>
      </c>
      <c r="L11" s="43">
        <v>0.02</v>
      </c>
      <c r="M11" s="40">
        <v>0.08</v>
      </c>
      <c r="N11" s="40">
        <v>0</v>
      </c>
      <c r="O11" s="44">
        <v>0.06</v>
      </c>
      <c r="P11" s="39">
        <v>6.8</v>
      </c>
      <c r="Q11" s="40">
        <v>24</v>
      </c>
      <c r="R11" s="40">
        <v>8.1999999999999993</v>
      </c>
      <c r="S11" s="44">
        <v>0.46</v>
      </c>
    </row>
    <row r="12" spans="1:21" s="58" customFormat="1" ht="30" customHeight="1">
      <c r="A12" s="45"/>
      <c r="B12" s="46" t="s">
        <v>29</v>
      </c>
      <c r="C12" s="83"/>
      <c r="D12" s="84"/>
      <c r="E12" s="85" t="s">
        <v>38</v>
      </c>
      <c r="F12" s="86">
        <f>F6+F7+F8+F9+F10+F11</f>
        <v>505</v>
      </c>
      <c r="G12" s="47"/>
      <c r="H12" s="47">
        <f t="shared" ref="H12:S12" si="0">H6+H7+H8+H9+H10+H11</f>
        <v>26.78</v>
      </c>
      <c r="I12" s="47">
        <f t="shared" si="0"/>
        <v>23.5</v>
      </c>
      <c r="J12" s="47">
        <f t="shared" si="0"/>
        <v>65.84</v>
      </c>
      <c r="K12" s="87">
        <f t="shared" si="0"/>
        <v>591.95000000000005</v>
      </c>
      <c r="L12" s="88">
        <f t="shared" si="0"/>
        <v>1.1300000000000001</v>
      </c>
      <c r="M12" s="89">
        <f t="shared" si="0"/>
        <v>13.45</v>
      </c>
      <c r="N12" s="89">
        <f t="shared" si="0"/>
        <v>0.03</v>
      </c>
      <c r="O12" s="90">
        <f t="shared" si="0"/>
        <v>1.86</v>
      </c>
      <c r="P12" s="91">
        <f t="shared" si="0"/>
        <v>287.06000000000006</v>
      </c>
      <c r="Q12" s="89">
        <f t="shared" si="0"/>
        <v>465.41000000000008</v>
      </c>
      <c r="R12" s="89">
        <f t="shared" si="0"/>
        <v>138.16999999999999</v>
      </c>
      <c r="S12" s="90">
        <f t="shared" si="0"/>
        <v>4.46</v>
      </c>
    </row>
    <row r="13" spans="1:21" s="58" customFormat="1" ht="26.45" customHeight="1" thickBot="1">
      <c r="A13" s="45"/>
      <c r="B13" s="46" t="s">
        <v>29</v>
      </c>
      <c r="C13" s="92"/>
      <c r="D13" s="84"/>
      <c r="E13" s="85" t="s">
        <v>39</v>
      </c>
      <c r="F13" s="47"/>
      <c r="G13" s="93"/>
      <c r="H13" s="52"/>
      <c r="I13" s="53"/>
      <c r="J13" s="54"/>
      <c r="K13" s="94">
        <f>K12/23.5</f>
        <v>25.189361702127663</v>
      </c>
      <c r="L13" s="56"/>
      <c r="M13" s="53"/>
      <c r="N13" s="53"/>
      <c r="O13" s="57"/>
      <c r="P13" s="52"/>
      <c r="Q13" s="53"/>
      <c r="R13" s="53"/>
      <c r="S13" s="57"/>
      <c r="T13" s="95"/>
      <c r="U13" s="96"/>
    </row>
    <row r="14" spans="1:21" s="17" customFormat="1" ht="43.5" customHeight="1">
      <c r="A14" s="97" t="s">
        <v>40</v>
      </c>
      <c r="B14" s="98"/>
      <c r="C14" s="33">
        <v>9</v>
      </c>
      <c r="D14" s="99" t="s">
        <v>27</v>
      </c>
      <c r="E14" s="100" t="s">
        <v>50</v>
      </c>
      <c r="F14" s="101">
        <v>60</v>
      </c>
      <c r="G14" s="33"/>
      <c r="H14" s="102">
        <v>0.68</v>
      </c>
      <c r="I14" s="103">
        <v>6</v>
      </c>
      <c r="J14" s="104">
        <v>6.22</v>
      </c>
      <c r="K14" s="105">
        <v>82.08</v>
      </c>
      <c r="L14" s="106">
        <v>0.03</v>
      </c>
      <c r="M14" s="103">
        <v>2.64</v>
      </c>
      <c r="N14" s="103">
        <v>1.05</v>
      </c>
      <c r="O14" s="104">
        <v>2.85</v>
      </c>
      <c r="P14" s="106">
        <v>14.31</v>
      </c>
      <c r="Q14" s="103">
        <v>29.16</v>
      </c>
      <c r="R14" s="103">
        <v>20.059999999999999</v>
      </c>
      <c r="S14" s="107">
        <v>0.37</v>
      </c>
      <c r="T14" s="58"/>
      <c r="U14" s="58"/>
    </row>
    <row r="15" spans="1:21" s="17" customFormat="1" ht="26.45" customHeight="1">
      <c r="A15" s="32"/>
      <c r="B15" s="59"/>
      <c r="C15" s="108">
        <v>33</v>
      </c>
      <c r="D15" s="109" t="s">
        <v>48</v>
      </c>
      <c r="E15" s="110" t="s">
        <v>49</v>
      </c>
      <c r="F15" s="111">
        <v>200</v>
      </c>
      <c r="G15" s="82"/>
      <c r="H15" s="112">
        <v>6.4</v>
      </c>
      <c r="I15" s="113">
        <v>6.2</v>
      </c>
      <c r="J15" s="114">
        <v>12.2</v>
      </c>
      <c r="K15" s="115">
        <v>130.6</v>
      </c>
      <c r="L15" s="116">
        <v>0.08</v>
      </c>
      <c r="M15" s="113">
        <v>6.8</v>
      </c>
      <c r="N15" s="113">
        <v>0</v>
      </c>
      <c r="O15" s="114">
        <v>1</v>
      </c>
      <c r="P15" s="116">
        <v>36.799999999999997</v>
      </c>
      <c r="Q15" s="113">
        <v>76.2</v>
      </c>
      <c r="R15" s="113">
        <v>23.2</v>
      </c>
      <c r="S15" s="117">
        <v>0.8</v>
      </c>
      <c r="T15" s="118"/>
      <c r="U15" s="118"/>
    </row>
    <row r="16" spans="1:21" s="58" customFormat="1" ht="35.25" customHeight="1">
      <c r="A16" s="119"/>
      <c r="B16" s="59"/>
      <c r="C16" s="108">
        <v>202</v>
      </c>
      <c r="D16" s="109" t="s">
        <v>30</v>
      </c>
      <c r="E16" s="110" t="s">
        <v>51</v>
      </c>
      <c r="F16" s="111">
        <v>110</v>
      </c>
      <c r="G16" s="82"/>
      <c r="H16" s="78">
        <v>9.6</v>
      </c>
      <c r="I16" s="76">
        <v>13.53</v>
      </c>
      <c r="J16" s="120">
        <v>9.44</v>
      </c>
      <c r="K16" s="121">
        <v>196.14</v>
      </c>
      <c r="L16" s="75">
        <v>7.0000000000000007E-2</v>
      </c>
      <c r="M16" s="76">
        <v>1.5</v>
      </c>
      <c r="N16" s="76">
        <v>0.04</v>
      </c>
      <c r="O16" s="120">
        <v>0.44</v>
      </c>
      <c r="P16" s="75">
        <v>15.02</v>
      </c>
      <c r="Q16" s="76">
        <v>115.55</v>
      </c>
      <c r="R16" s="76">
        <v>17.100000000000001</v>
      </c>
      <c r="S16" s="77">
        <v>1.71</v>
      </c>
      <c r="T16" s="118"/>
      <c r="U16" s="118"/>
    </row>
    <row r="17" spans="1:21" s="58" customFormat="1" ht="26.45" customHeight="1">
      <c r="A17" s="119"/>
      <c r="B17" s="82"/>
      <c r="C17" s="108">
        <v>53</v>
      </c>
      <c r="D17" s="109" t="s">
        <v>41</v>
      </c>
      <c r="E17" s="122" t="s">
        <v>42</v>
      </c>
      <c r="F17" s="82">
        <v>150</v>
      </c>
      <c r="G17" s="82"/>
      <c r="H17" s="78">
        <v>3.3</v>
      </c>
      <c r="I17" s="76">
        <v>4.95</v>
      </c>
      <c r="J17" s="120">
        <v>32.25</v>
      </c>
      <c r="K17" s="121">
        <v>186.45</v>
      </c>
      <c r="L17" s="75">
        <v>0.03</v>
      </c>
      <c r="M17" s="76">
        <v>0</v>
      </c>
      <c r="N17" s="76">
        <v>0</v>
      </c>
      <c r="O17" s="120">
        <v>1.72</v>
      </c>
      <c r="P17" s="75">
        <v>4.95</v>
      </c>
      <c r="Q17" s="76">
        <v>79.83</v>
      </c>
      <c r="R17" s="76">
        <v>26.52</v>
      </c>
      <c r="S17" s="77">
        <v>0.52</v>
      </c>
      <c r="T17" s="123"/>
      <c r="U17" s="118"/>
    </row>
    <row r="18" spans="1:21" s="17" customFormat="1" ht="33.75" customHeight="1">
      <c r="A18" s="124"/>
      <c r="B18" s="125"/>
      <c r="C18" s="82">
        <v>103</v>
      </c>
      <c r="D18" s="126" t="s">
        <v>33</v>
      </c>
      <c r="E18" s="127" t="s">
        <v>47</v>
      </c>
      <c r="F18" s="128">
        <v>200</v>
      </c>
      <c r="G18" s="129"/>
      <c r="H18" s="43">
        <v>0.2</v>
      </c>
      <c r="I18" s="40">
        <v>0</v>
      </c>
      <c r="J18" s="44">
        <v>15.02</v>
      </c>
      <c r="K18" s="130">
        <v>61.6</v>
      </c>
      <c r="L18" s="43">
        <v>0</v>
      </c>
      <c r="M18" s="40">
        <v>2</v>
      </c>
      <c r="N18" s="40">
        <v>0</v>
      </c>
      <c r="O18" s="41">
        <v>0.1</v>
      </c>
      <c r="P18" s="43">
        <v>6.74</v>
      </c>
      <c r="Q18" s="40">
        <v>5.74</v>
      </c>
      <c r="R18" s="40">
        <v>2.96</v>
      </c>
      <c r="S18" s="44">
        <v>0.2</v>
      </c>
      <c r="T18" s="131"/>
      <c r="U18" s="131"/>
    </row>
    <row r="19" spans="1:21" s="17" customFormat="1" ht="26.45" customHeight="1">
      <c r="A19" s="124"/>
      <c r="B19" s="125"/>
      <c r="C19" s="132">
        <v>119</v>
      </c>
      <c r="D19" s="109" t="s">
        <v>35</v>
      </c>
      <c r="E19" s="122" t="s">
        <v>35</v>
      </c>
      <c r="F19" s="82">
        <v>30</v>
      </c>
      <c r="G19" s="82"/>
      <c r="H19" s="78">
        <v>2.13</v>
      </c>
      <c r="I19" s="76">
        <v>0.21</v>
      </c>
      <c r="J19" s="120">
        <v>13.26</v>
      </c>
      <c r="K19" s="133">
        <v>72</v>
      </c>
      <c r="L19" s="75">
        <v>0.03</v>
      </c>
      <c r="M19" s="76">
        <v>0</v>
      </c>
      <c r="N19" s="76">
        <v>0</v>
      </c>
      <c r="O19" s="120">
        <v>0.05</v>
      </c>
      <c r="P19" s="75">
        <v>11.1</v>
      </c>
      <c r="Q19" s="76">
        <v>65.400000000000006</v>
      </c>
      <c r="R19" s="76">
        <v>19.5</v>
      </c>
      <c r="S19" s="77">
        <v>0.84</v>
      </c>
      <c r="T19" s="131"/>
      <c r="U19" s="131"/>
    </row>
    <row r="20" spans="1:21" s="17" customFormat="1" ht="26.45" customHeight="1">
      <c r="A20" s="124"/>
      <c r="B20" s="82"/>
      <c r="C20" s="132">
        <v>120</v>
      </c>
      <c r="D20" s="109" t="s">
        <v>43</v>
      </c>
      <c r="E20" s="122" t="s">
        <v>43</v>
      </c>
      <c r="F20" s="82">
        <v>20</v>
      </c>
      <c r="G20" s="82"/>
      <c r="H20" s="78">
        <v>1.1399999999999999</v>
      </c>
      <c r="I20" s="76">
        <v>0.22</v>
      </c>
      <c r="J20" s="120">
        <v>7.44</v>
      </c>
      <c r="K20" s="133">
        <v>36.26</v>
      </c>
      <c r="L20" s="75">
        <v>0.02</v>
      </c>
      <c r="M20" s="76">
        <v>0.08</v>
      </c>
      <c r="N20" s="76">
        <v>0</v>
      </c>
      <c r="O20" s="120">
        <v>0.06</v>
      </c>
      <c r="P20" s="75">
        <v>6.8</v>
      </c>
      <c r="Q20" s="76">
        <v>24</v>
      </c>
      <c r="R20" s="76">
        <v>8.1999999999999993</v>
      </c>
      <c r="S20" s="77">
        <v>0.46</v>
      </c>
      <c r="T20" s="131"/>
      <c r="U20" s="131"/>
    </row>
    <row r="21" spans="1:21" s="58" customFormat="1" ht="26.45" customHeight="1">
      <c r="A21" s="119"/>
      <c r="B21" s="59"/>
      <c r="C21" s="134"/>
      <c r="D21" s="135"/>
      <c r="E21" s="136" t="s">
        <v>38</v>
      </c>
      <c r="F21" s="137">
        <f>F14+F16+F17+F18+F19+F20+210</f>
        <v>780</v>
      </c>
      <c r="G21" s="138"/>
      <c r="H21" s="138">
        <f t="shared" ref="H21:S21" si="1">H14+H15+H16+H17+H18+H19+H20</f>
        <v>23.45</v>
      </c>
      <c r="I21" s="138">
        <f t="shared" si="1"/>
        <v>31.109999999999996</v>
      </c>
      <c r="J21" s="138">
        <f t="shared" si="1"/>
        <v>95.83</v>
      </c>
      <c r="K21" s="139">
        <f t="shared" si="1"/>
        <v>765.13</v>
      </c>
      <c r="L21" s="140">
        <f t="shared" si="1"/>
        <v>0.26</v>
      </c>
      <c r="M21" s="141">
        <f t="shared" si="1"/>
        <v>13.02</v>
      </c>
      <c r="N21" s="141">
        <f t="shared" si="1"/>
        <v>1.0900000000000001</v>
      </c>
      <c r="O21" s="142">
        <f t="shared" si="1"/>
        <v>6.2199999999999989</v>
      </c>
      <c r="P21" s="140">
        <f t="shared" si="1"/>
        <v>95.719999999999985</v>
      </c>
      <c r="Q21" s="141">
        <f t="shared" si="1"/>
        <v>395.88</v>
      </c>
      <c r="R21" s="141">
        <f t="shared" si="1"/>
        <v>117.53999999999999</v>
      </c>
      <c r="S21" s="143">
        <f t="shared" si="1"/>
        <v>4.9000000000000004</v>
      </c>
    </row>
    <row r="22" spans="1:21" s="58" customFormat="1" ht="26.45" customHeight="1" thickBot="1">
      <c r="A22" s="144"/>
      <c r="B22" s="145"/>
      <c r="C22" s="146"/>
      <c r="D22" s="147"/>
      <c r="E22" s="148" t="s">
        <v>39</v>
      </c>
      <c r="F22" s="147"/>
      <c r="G22" s="147"/>
      <c r="H22" s="149"/>
      <c r="I22" s="150"/>
      <c r="J22" s="151"/>
      <c r="K22" s="152">
        <f>K21/23.5</f>
        <v>32.558723404255318</v>
      </c>
      <c r="L22" s="153"/>
      <c r="M22" s="150"/>
      <c r="N22" s="150"/>
      <c r="O22" s="151"/>
      <c r="P22" s="153"/>
      <c r="Q22" s="150"/>
      <c r="R22" s="150"/>
      <c r="S22" s="154"/>
    </row>
    <row r="23" spans="1:21" ht="15.75">
      <c r="A23" s="155"/>
      <c r="B23" s="156"/>
      <c r="C23" s="157"/>
      <c r="D23" s="157"/>
      <c r="E23" s="158"/>
      <c r="F23" s="158"/>
      <c r="G23" s="159"/>
      <c r="H23" s="160"/>
      <c r="I23" s="159"/>
      <c r="J23" s="158"/>
      <c r="K23" s="161"/>
      <c r="L23" s="158"/>
      <c r="M23" s="158"/>
      <c r="N23" s="158"/>
      <c r="O23" s="162"/>
      <c r="P23" s="162"/>
      <c r="Q23" s="162"/>
      <c r="R23" s="162"/>
      <c r="S23" s="162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2021-11-16T06:37:40Z</dcterms:created>
  <dcterms:modified xsi:type="dcterms:W3CDTF">2021-11-16T16:29:13Z</dcterms:modified>
</cp:coreProperties>
</file>