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9 день" sheetId="1" r:id="rId1"/>
  </sheets>
  <calcPr calcId="145621" refMode="R1C1"/>
</workbook>
</file>

<file path=xl/calcChain.xml><?xml version="1.0" encoding="utf-8"?>
<calcChain xmlns="http://schemas.openxmlformats.org/spreadsheetml/2006/main">
  <c r="K23" i="1" l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F22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4" i="1" s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<sst xmlns="http://schemas.openxmlformats.org/spreadsheetml/2006/main" count="65" uniqueCount="57">
  <si>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</si>
  <si>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</si>
  <si>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</si>
  <si>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</si>
  <si>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</si>
  <si>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</si>
  <si>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</si>
  <si>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</si>
  <si>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</si>
  <si>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</si>
  <si>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</si>
  <si>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</si>
  <si>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</si>
  <si>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</si>
  <si>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</si>
  <si>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</si>
  <si>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</si>
  <si>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</si>
  <si>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</si>
  <si>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</si>
  <si>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</si>
  <si>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</si>
  <si>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</si>
  <si>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</si>
  <si>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</si>
  <si>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</si>
  <si>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</si>
  <si>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</si>
  <si>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</si>
  <si>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</si>
  <si>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</si>
  <si>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</si>
  <si>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закуска</t>
  </si>
  <si>
    <t>2 блюдо</t>
  </si>
  <si>
    <t>Рыба запеченная с сыром</t>
  </si>
  <si>
    <t>гарнир</t>
  </si>
  <si>
    <t>3 блюдо</t>
  </si>
  <si>
    <t>Компот из кураги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</si>
  <si>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</si>
  <si>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</si>
  <si>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</si>
  <si>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</si>
  <si>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</si>
  <si>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</si>
  <si>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</si>
  <si>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</si>
  <si>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 xml:space="preserve">Суп картофельный с мясом </t>
  </si>
  <si>
    <t xml:space="preserve"> гарнир</t>
  </si>
  <si>
    <t>Макароны отварные с маслом</t>
  </si>
  <si>
    <t xml:space="preserve">Фрукты в ассортименте </t>
  </si>
  <si>
    <t xml:space="preserve">Картофельное пюре с маслом </t>
  </si>
  <si>
    <t>этикетка</t>
  </si>
  <si>
    <t>пром. произв.</t>
  </si>
  <si>
    <t>Конфета "Лунная ночь"</t>
  </si>
  <si>
    <t>гор. Напиток</t>
  </si>
  <si>
    <t xml:space="preserve">Чай с сахаром </t>
  </si>
  <si>
    <t xml:space="preserve"> Котлеты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</si>
</sst>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1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2" xfId="0" applyFont="1" applyBorder="1"/>
    <xf numFmtId="0" fontId="7" fillId="0" borderId="0" xfId="0" applyFont="1"/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8" fillId="0" borderId="1" xfId="0" applyFont="1" applyBorder="1"/>
    <xf numFmtId="0" fontId="8" fillId="0" borderId="13" xfId="0" applyFont="1" applyBorder="1" applyAlignment="1">
      <alignment horizontal="center"/>
    </xf>
    <xf numFmtId="0" fontId="8" fillId="0" borderId="14" xfId="0" applyFont="1" applyBorder="1"/>
    <xf numFmtId="0" fontId="8" fillId="0" borderId="13" xfId="0" applyFont="1" applyBorder="1"/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8" xfId="0" applyFont="1" applyBorder="1"/>
    <xf numFmtId="0" fontId="8" fillId="0" borderId="22" xfId="0" applyFont="1" applyFill="1" applyBorder="1" applyAlignment="1">
      <alignment horizontal="center"/>
    </xf>
    <xf numFmtId="0" fontId="8" fillId="0" borderId="27" xfId="0" applyFont="1" applyFill="1" applyBorder="1"/>
    <xf numFmtId="0" fontId="8" fillId="0" borderId="22" xfId="0" applyFont="1" applyFill="1" applyBorder="1" applyAlignment="1">
      <alignment horizontal="left" wrapText="1"/>
    </xf>
    <xf numFmtId="0" fontId="8" fillId="0" borderId="28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0" borderId="22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8" fillId="0" borderId="22" xfId="0" applyFont="1" applyBorder="1"/>
    <xf numFmtId="0" fontId="8" fillId="0" borderId="22" xfId="0" applyFont="1" applyBorder="1" applyAlignment="1">
      <alignment horizontal="center"/>
    </xf>
    <xf numFmtId="0" fontId="8" fillId="2" borderId="1" xfId="0" applyFont="1" applyFill="1" applyBorder="1"/>
    <xf numFmtId="0" fontId="8" fillId="2" borderId="13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0" fontId="8" fillId="2" borderId="19" xfId="0" applyFont="1" applyFill="1" applyBorder="1"/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8" fillId="0" borderId="29" xfId="0" applyFont="1" applyBorder="1"/>
    <xf numFmtId="0" fontId="8" fillId="2" borderId="22" xfId="0" applyFont="1" applyFill="1" applyBorder="1" applyAlignment="1">
      <alignment wrapText="1"/>
    </xf>
    <xf numFmtId="0" fontId="8" fillId="2" borderId="22" xfId="0" applyFont="1" applyFill="1" applyBorder="1" applyAlignment="1">
      <alignment horizontal="center" vertical="center" wrapText="1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6" fillId="2" borderId="8" xfId="0" applyFont="1" applyFill="1" applyBorder="1"/>
    <xf numFmtId="0" fontId="8" fillId="2" borderId="8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center"/>
    </xf>
    <xf numFmtId="0" fontId="8" fillId="2" borderId="29" xfId="0" applyFont="1" applyFill="1" applyBorder="1"/>
    <xf numFmtId="0" fontId="8" fillId="2" borderId="22" xfId="0" applyFont="1" applyFill="1" applyBorder="1"/>
    <xf numFmtId="0" fontId="7" fillId="2" borderId="0" xfId="0" applyFont="1" applyFill="1"/>
    <xf numFmtId="0" fontId="9" fillId="2" borderId="23" xfId="1" applyFont="1" applyFill="1" applyBorder="1" applyAlignment="1">
      <alignment horizontal="center"/>
    </xf>
    <xf numFmtId="0" fontId="9" fillId="2" borderId="47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8" fillId="0" borderId="29" xfId="0" applyFont="1" applyBorder="1" applyAlignment="1"/>
    <xf numFmtId="0" fontId="6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9" xfId="0" applyFont="1" applyFill="1" applyBorder="1"/>
    <xf numFmtId="0" fontId="4" fillId="2" borderId="22" xfId="0" applyFont="1" applyFill="1" applyBorder="1" applyAlignment="1"/>
    <xf numFmtId="0" fontId="3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34" xfId="0" applyFont="1" applyFill="1" applyBorder="1" applyAlignment="1">
      <alignment horizontal="center"/>
    </xf>
    <xf numFmtId="0" fontId="6" fillId="2" borderId="40" xfId="0" applyFont="1" applyFill="1" applyBorder="1"/>
    <xf numFmtId="0" fontId="4" fillId="2" borderId="34" xfId="0" applyFont="1" applyFill="1" applyBorder="1" applyAlignment="1"/>
    <xf numFmtId="0" fontId="3" fillId="2" borderId="34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2" fontId="3" fillId="2" borderId="34" xfId="0" applyNumberFormat="1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13" fillId="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8" xfId="0" applyFont="1" applyFill="1" applyBorder="1"/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7" fillId="0" borderId="0" xfId="0" applyFont="1" applyFill="1"/>
    <xf numFmtId="0" fontId="9" fillId="0" borderId="22" xfId="1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8" xfId="0" applyFont="1" applyFill="1" applyBorder="1" applyAlignment="1">
      <alignment horizontal="center"/>
    </xf>
    <xf numFmtId="0" fontId="6" fillId="0" borderId="27" xfId="0" applyFont="1" applyFill="1" applyBorder="1"/>
    <xf numFmtId="164" fontId="9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/>
    <xf numFmtId="0" fontId="4" fillId="0" borderId="22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/>
    <xf numFmtId="0" fontId="4" fillId="0" borderId="34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left"/>
    </xf>
    <xf numFmtId="0" fontId="8" fillId="2" borderId="22" xfId="0" applyFont="1" applyFill="1" applyBorder="1" applyAlignment="1"/>
    <xf numFmtId="0" fontId="8" fillId="2" borderId="27" xfId="0" applyFont="1" applyFill="1" applyBorder="1" applyAlignment="1">
      <alignment horizontal="center"/>
    </xf>
    <xf numFmtId="0" fontId="9" fillId="0" borderId="23" xfId="1" applyFont="1" applyBorder="1" applyAlignment="1">
      <alignment horizontal="center" wrapText="1"/>
    </xf>
    <xf numFmtId="0" fontId="9" fillId="0" borderId="24" xfId="1" applyFont="1" applyBorder="1" applyAlignment="1">
      <alignment horizontal="center" wrapText="1"/>
    </xf>
    <xf numFmtId="0" fontId="9" fillId="0" borderId="25" xfId="1" applyFont="1" applyBorder="1" applyAlignment="1">
      <alignment horizontal="center" wrapText="1"/>
    </xf>
    <xf numFmtId="0" fontId="9" fillId="0" borderId="29" xfId="1" applyFont="1" applyBorder="1" applyAlignment="1">
      <alignment horizontal="center" wrapText="1"/>
    </xf>
    <xf numFmtId="0" fontId="8" fillId="0" borderId="2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22" xfId="0" applyFont="1" applyFill="1" applyBorder="1" applyAlignment="1">
      <alignment wrapText="1"/>
    </xf>
    <xf numFmtId="0" fontId="8" fillId="0" borderId="22" xfId="0" applyFont="1" applyBorder="1" applyAlignment="1">
      <alignment wrapText="1"/>
    </xf>
    <xf numFmtId="0" fontId="14" fillId="0" borderId="2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4" fillId="0" borderId="4" xfId="0" applyFont="1" applyBorder="1" applyAlignment="1">
      <alignment horizontal="center"/>
    </xf>
    <xf numFmtId="0" fontId="8" fillId="2" borderId="29" xfId="0" applyFont="1" applyFill="1" applyBorder="1" applyAlignment="1">
      <alignment horizontal="left" wrapText="1"/>
    </xf>
    <xf numFmtId="0" fontId="8" fillId="2" borderId="22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tabSelected="1" zoomScale="60" zoomScaleNormal="60" workbookViewId="0">
      <selection activeCell="A20" sqref="A20"/>
    </sheetView>
  </sheetViews>
  <sheetFormatPr defaultRowHeight="15" x14ac:dyDescent="0.25"/>
  <cols>
    <col min="1" max="1" width="19.7109375" customWidth="1"/>
    <col min="2" max="2" width="10.42578125" customWidth="1"/>
    <col min="3" max="3" width="16.140625" style="111" customWidth="1"/>
    <col min="4" max="4" width="20.5703125" customWidth="1"/>
    <col min="5" max="5" width="54.42578125" customWidth="1"/>
    <col min="6" max="6" width="13.85546875" customWidth="1"/>
    <col min="7" max="7" width="19.1406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2" max="22" width="11.5703125" customWidth="1"/>
    <col min="23" max="23" width="12.42578125" customWidth="1"/>
  </cols>
  <sheetData>
    <row r="2" spans="1:24" ht="23.25" x14ac:dyDescent="0.35">
      <c r="A2" s="1" t="s">
        <v>0</v>
      </c>
      <c r="B2" s="1"/>
      <c r="C2" s="2">
        <v>6</v>
      </c>
      <c r="D2" s="1" t="s">
        <v>1</v>
      </c>
      <c r="E2" s="1">
        <v>2</v>
      </c>
      <c r="F2" s="3" t="s">
        <v>2</v>
      </c>
      <c r="G2" s="143">
        <v>44700</v>
      </c>
      <c r="H2" s="1"/>
      <c r="K2" s="3"/>
      <c r="L2" s="2"/>
      <c r="M2" s="4"/>
      <c r="N2" s="5"/>
    </row>
    <row r="3" spans="1:24" ht="15.75" thickBot="1" x14ac:dyDescent="0.3">
      <c r="A3" s="4"/>
      <c r="B3" s="4"/>
      <c r="C3" s="6"/>
      <c r="D3" s="4"/>
      <c r="E3" s="7"/>
      <c r="F3" s="7"/>
      <c r="G3" s="7"/>
      <c r="H3" s="4"/>
      <c r="I3" s="4"/>
      <c r="J3" s="4"/>
      <c r="K3" s="4"/>
      <c r="L3" s="4"/>
      <c r="M3" s="4"/>
      <c r="N3" s="5"/>
    </row>
    <row r="4" spans="1:24" s="15" customFormat="1" ht="21.75" customHeight="1" thickBot="1" x14ac:dyDescent="0.3">
      <c r="A4" s="8"/>
      <c r="B4" s="8"/>
      <c r="C4" s="9" t="s">
        <v>3</v>
      </c>
      <c r="D4" s="10"/>
      <c r="E4" s="11"/>
      <c r="F4" s="9"/>
      <c r="G4" s="9"/>
      <c r="H4" s="12" t="s">
        <v>4</v>
      </c>
      <c r="I4" s="13"/>
      <c r="J4" s="13"/>
      <c r="K4" s="14" t="s">
        <v>5</v>
      </c>
      <c r="L4" s="157" t="s">
        <v>6</v>
      </c>
      <c r="M4" s="158"/>
      <c r="N4" s="159"/>
      <c r="O4" s="159"/>
      <c r="P4" s="160"/>
      <c r="Q4" s="157" t="s">
        <v>7</v>
      </c>
      <c r="R4" s="158"/>
      <c r="S4" s="158"/>
      <c r="T4" s="158"/>
      <c r="U4" s="158"/>
      <c r="V4" s="158"/>
      <c r="W4" s="158"/>
      <c r="X4" s="161"/>
    </row>
    <row r="5" spans="1:24" s="15" customFormat="1" ht="46.5" thickBot="1" x14ac:dyDescent="0.3">
      <c r="A5" s="16" t="s">
        <v>8</v>
      </c>
      <c r="B5" s="16"/>
      <c r="C5" s="17" t="s">
        <v>9</v>
      </c>
      <c r="D5" s="18" t="s">
        <v>10</v>
      </c>
      <c r="E5" s="19" t="s">
        <v>11</v>
      </c>
      <c r="F5" s="20" t="s">
        <v>12</v>
      </c>
      <c r="G5" s="20" t="s">
        <v>13</v>
      </c>
      <c r="H5" s="21" t="s">
        <v>14</v>
      </c>
      <c r="I5" s="22" t="s">
        <v>15</v>
      </c>
      <c r="J5" s="23" t="s">
        <v>16</v>
      </c>
      <c r="K5" s="24" t="s">
        <v>17</v>
      </c>
      <c r="L5" s="21" t="s">
        <v>18</v>
      </c>
      <c r="M5" s="21" t="s">
        <v>19</v>
      </c>
      <c r="N5" s="21" t="s">
        <v>20</v>
      </c>
      <c r="O5" s="25" t="s">
        <v>21</v>
      </c>
      <c r="P5" s="21" t="s">
        <v>22</v>
      </c>
      <c r="Q5" s="21" t="s">
        <v>23</v>
      </c>
      <c r="R5" s="21" t="s">
        <v>24</v>
      </c>
      <c r="S5" s="21" t="s">
        <v>25</v>
      </c>
      <c r="T5" s="21" t="s">
        <v>26</v>
      </c>
      <c r="U5" s="21" t="s">
        <v>27</v>
      </c>
      <c r="V5" s="21" t="s">
        <v>28</v>
      </c>
      <c r="W5" s="21" t="s">
        <v>29</v>
      </c>
      <c r="X5" s="26" t="s">
        <v>30</v>
      </c>
    </row>
    <row r="6" spans="1:24" s="15" customFormat="1" ht="37.5" customHeight="1" x14ac:dyDescent="0.25">
      <c r="A6" s="27" t="s">
        <v>31</v>
      </c>
      <c r="B6" s="27"/>
      <c r="C6" s="28"/>
      <c r="D6" s="29" t="s">
        <v>32</v>
      </c>
      <c r="E6" s="30" t="s">
        <v>49</v>
      </c>
      <c r="F6" s="31">
        <v>200</v>
      </c>
      <c r="G6" s="29"/>
      <c r="H6" s="32">
        <v>0.6</v>
      </c>
      <c r="I6" s="33">
        <v>0</v>
      </c>
      <c r="J6" s="34">
        <v>16.95</v>
      </c>
      <c r="K6" s="35">
        <v>69</v>
      </c>
      <c r="L6" s="32">
        <v>0.01</v>
      </c>
      <c r="M6" s="33">
        <v>0.03</v>
      </c>
      <c r="N6" s="33">
        <v>19.5</v>
      </c>
      <c r="O6" s="33">
        <v>0</v>
      </c>
      <c r="P6" s="36">
        <v>0</v>
      </c>
      <c r="Q6" s="32">
        <v>24</v>
      </c>
      <c r="R6" s="33">
        <v>16.5</v>
      </c>
      <c r="S6" s="33">
        <v>13.5</v>
      </c>
      <c r="T6" s="33">
        <v>3.3</v>
      </c>
      <c r="U6" s="33">
        <v>417</v>
      </c>
      <c r="V6" s="33">
        <v>3.0000000000000001E-3</v>
      </c>
      <c r="W6" s="33">
        <v>5.0000000000000001E-4</v>
      </c>
      <c r="X6" s="34">
        <v>1.4999999999999999E-2</v>
      </c>
    </row>
    <row r="7" spans="1:24" s="118" customFormat="1" ht="37.5" customHeight="1" thickBot="1" x14ac:dyDescent="0.3">
      <c r="A7" s="112"/>
      <c r="B7" s="112"/>
      <c r="C7" s="124">
        <v>146</v>
      </c>
      <c r="D7" s="39" t="s">
        <v>33</v>
      </c>
      <c r="E7" s="40" t="s">
        <v>34</v>
      </c>
      <c r="F7" s="41">
        <v>90</v>
      </c>
      <c r="G7" s="42"/>
      <c r="H7" s="113">
        <v>19.260000000000002</v>
      </c>
      <c r="I7" s="114">
        <v>3.42</v>
      </c>
      <c r="J7" s="115">
        <v>3.15</v>
      </c>
      <c r="K7" s="116">
        <v>120.87</v>
      </c>
      <c r="L7" s="113">
        <v>0.06</v>
      </c>
      <c r="M7" s="114">
        <v>0.13</v>
      </c>
      <c r="N7" s="114">
        <v>2.27</v>
      </c>
      <c r="O7" s="114">
        <v>17.2</v>
      </c>
      <c r="P7" s="117">
        <v>0.28000000000000003</v>
      </c>
      <c r="Q7" s="113">
        <v>36.35</v>
      </c>
      <c r="R7" s="114">
        <v>149.9</v>
      </c>
      <c r="S7" s="114">
        <v>21.2</v>
      </c>
      <c r="T7" s="114">
        <v>0.7</v>
      </c>
      <c r="U7" s="114">
        <v>38.299999999999997</v>
      </c>
      <c r="V7" s="114">
        <v>0</v>
      </c>
      <c r="W7" s="114">
        <v>8.9999999999999998E-4</v>
      </c>
      <c r="X7" s="115">
        <v>0.65</v>
      </c>
    </row>
    <row r="8" spans="1:24" s="118" customFormat="1" ht="37.5" customHeight="1" thickBot="1" x14ac:dyDescent="0.3">
      <c r="A8" s="112"/>
      <c r="B8" s="112"/>
      <c r="C8" s="153">
        <v>50</v>
      </c>
      <c r="D8" s="145" t="s">
        <v>35</v>
      </c>
      <c r="E8" s="146" t="s">
        <v>50</v>
      </c>
      <c r="F8" s="144">
        <v>150</v>
      </c>
      <c r="G8" s="147"/>
      <c r="H8" s="148">
        <v>3.3</v>
      </c>
      <c r="I8" s="149">
        <v>7.8</v>
      </c>
      <c r="J8" s="150">
        <v>22.35</v>
      </c>
      <c r="K8" s="151">
        <v>173.1</v>
      </c>
      <c r="L8" s="43">
        <v>0.14000000000000001</v>
      </c>
      <c r="M8" s="44">
        <v>0.12</v>
      </c>
      <c r="N8" s="44">
        <v>18.149999999999999</v>
      </c>
      <c r="O8" s="44">
        <v>21.6</v>
      </c>
      <c r="P8" s="46">
        <v>0.1</v>
      </c>
      <c r="Q8" s="43">
        <v>36.36</v>
      </c>
      <c r="R8" s="44">
        <v>85.5</v>
      </c>
      <c r="S8" s="44">
        <v>27.8</v>
      </c>
      <c r="T8" s="44">
        <v>1.1399999999999999</v>
      </c>
      <c r="U8" s="44">
        <v>701.4</v>
      </c>
      <c r="V8" s="44">
        <v>8.0000000000000002E-3</v>
      </c>
      <c r="W8" s="44">
        <v>2E-3</v>
      </c>
      <c r="X8" s="45">
        <v>4.2000000000000003E-2</v>
      </c>
    </row>
    <row r="9" spans="1:24" s="118" customFormat="1" ht="28.5" customHeight="1" x14ac:dyDescent="0.25">
      <c r="A9" s="112"/>
      <c r="B9" s="112"/>
      <c r="C9" s="152">
        <v>102</v>
      </c>
      <c r="D9" s="39" t="s">
        <v>36</v>
      </c>
      <c r="E9" s="47" t="s">
        <v>37</v>
      </c>
      <c r="F9" s="48">
        <v>200</v>
      </c>
      <c r="G9" s="49"/>
      <c r="H9" s="113">
        <v>1</v>
      </c>
      <c r="I9" s="114">
        <v>0</v>
      </c>
      <c r="J9" s="115">
        <v>23.6</v>
      </c>
      <c r="K9" s="116">
        <v>98.4</v>
      </c>
      <c r="L9" s="113">
        <v>0.02</v>
      </c>
      <c r="M9" s="114">
        <v>0.02</v>
      </c>
      <c r="N9" s="114">
        <v>0.78</v>
      </c>
      <c r="O9" s="114">
        <v>60</v>
      </c>
      <c r="P9" s="117">
        <v>0</v>
      </c>
      <c r="Q9" s="113">
        <v>57.3</v>
      </c>
      <c r="R9" s="114">
        <v>45.38</v>
      </c>
      <c r="S9" s="114">
        <v>30.14</v>
      </c>
      <c r="T9" s="114">
        <v>1.08</v>
      </c>
      <c r="U9" s="114">
        <v>243</v>
      </c>
      <c r="V9" s="114">
        <v>5.9999999999999995E-4</v>
      </c>
      <c r="W9" s="114">
        <v>4.0000000000000002E-4</v>
      </c>
      <c r="X9" s="115">
        <v>0</v>
      </c>
    </row>
    <row r="10" spans="1:24" s="118" customFormat="1" ht="28.5" customHeight="1" x14ac:dyDescent="0.25">
      <c r="A10" s="112"/>
      <c r="B10" s="112"/>
      <c r="C10" s="152" t="s">
        <v>51</v>
      </c>
      <c r="D10" s="39" t="s">
        <v>52</v>
      </c>
      <c r="E10" s="154" t="s">
        <v>53</v>
      </c>
      <c r="F10" s="48">
        <v>14.6</v>
      </c>
      <c r="G10" s="49"/>
      <c r="H10" s="113">
        <v>0.93</v>
      </c>
      <c r="I10" s="114">
        <v>5.31</v>
      </c>
      <c r="J10" s="115">
        <v>7.23</v>
      </c>
      <c r="K10" s="116">
        <v>80.849999999999994</v>
      </c>
      <c r="L10" s="113">
        <v>0.3</v>
      </c>
      <c r="M10" s="114">
        <v>0</v>
      </c>
      <c r="N10" s="114">
        <v>0</v>
      </c>
      <c r="O10" s="114">
        <v>0.79</v>
      </c>
      <c r="P10" s="117">
        <v>0.67</v>
      </c>
      <c r="Q10" s="113">
        <v>3.15</v>
      </c>
      <c r="R10" s="114">
        <v>4.95</v>
      </c>
      <c r="S10" s="114">
        <v>4.6500000000000004</v>
      </c>
      <c r="T10" s="114"/>
      <c r="U10" s="114"/>
      <c r="V10" s="114"/>
      <c r="W10" s="114"/>
      <c r="X10" s="115"/>
    </row>
    <row r="11" spans="1:24" s="118" customFormat="1" ht="37.5" customHeight="1" x14ac:dyDescent="0.25">
      <c r="A11" s="112"/>
      <c r="B11" s="112"/>
      <c r="C11" s="119">
        <v>119</v>
      </c>
      <c r="D11" s="39" t="s">
        <v>38</v>
      </c>
      <c r="E11" s="120" t="s">
        <v>39</v>
      </c>
      <c r="F11" s="121">
        <v>30</v>
      </c>
      <c r="G11" s="122"/>
      <c r="H11" s="113">
        <v>2.13</v>
      </c>
      <c r="I11" s="114">
        <v>0.21</v>
      </c>
      <c r="J11" s="115">
        <v>13.26</v>
      </c>
      <c r="K11" s="123">
        <v>72</v>
      </c>
      <c r="L11" s="113">
        <v>0.03</v>
      </c>
      <c r="M11" s="114">
        <v>0.01</v>
      </c>
      <c r="N11" s="114">
        <v>0</v>
      </c>
      <c r="O11" s="114">
        <v>0</v>
      </c>
      <c r="P11" s="117">
        <v>0</v>
      </c>
      <c r="Q11" s="113">
        <v>11.1</v>
      </c>
      <c r="R11" s="114">
        <v>65.400000000000006</v>
      </c>
      <c r="S11" s="114">
        <v>19.5</v>
      </c>
      <c r="T11" s="114">
        <v>0.84</v>
      </c>
      <c r="U11" s="114">
        <v>27.9</v>
      </c>
      <c r="V11" s="114">
        <v>1E-3</v>
      </c>
      <c r="W11" s="114">
        <v>2E-3</v>
      </c>
      <c r="X11" s="115">
        <v>0</v>
      </c>
    </row>
    <row r="12" spans="1:24" s="118" customFormat="1" ht="37.5" customHeight="1" x14ac:dyDescent="0.25">
      <c r="A12" s="112"/>
      <c r="B12" s="112"/>
      <c r="C12" s="38">
        <v>120</v>
      </c>
      <c r="D12" s="39" t="s">
        <v>40</v>
      </c>
      <c r="E12" s="120" t="s">
        <v>41</v>
      </c>
      <c r="F12" s="121">
        <v>20</v>
      </c>
      <c r="G12" s="122"/>
      <c r="H12" s="113">
        <v>1.1399999999999999</v>
      </c>
      <c r="I12" s="114">
        <v>0.22</v>
      </c>
      <c r="J12" s="115">
        <v>7.44</v>
      </c>
      <c r="K12" s="123">
        <v>36.26</v>
      </c>
      <c r="L12" s="113">
        <v>0.02</v>
      </c>
      <c r="M12" s="114">
        <v>2.4E-2</v>
      </c>
      <c r="N12" s="114">
        <v>0.08</v>
      </c>
      <c r="O12" s="114">
        <v>0</v>
      </c>
      <c r="P12" s="117">
        <v>0</v>
      </c>
      <c r="Q12" s="113">
        <v>6.8</v>
      </c>
      <c r="R12" s="114">
        <v>24</v>
      </c>
      <c r="S12" s="114">
        <v>8.1999999999999993</v>
      </c>
      <c r="T12" s="114">
        <v>0.46</v>
      </c>
      <c r="U12" s="114">
        <v>73.5</v>
      </c>
      <c r="V12" s="114">
        <v>2E-3</v>
      </c>
      <c r="W12" s="114">
        <v>2E-3</v>
      </c>
      <c r="X12" s="115">
        <v>1.2E-2</v>
      </c>
    </row>
    <row r="13" spans="1:24" s="118" customFormat="1" ht="37.5" customHeight="1" x14ac:dyDescent="0.25">
      <c r="A13" s="112"/>
      <c r="B13" s="112"/>
      <c r="C13" s="124"/>
      <c r="D13" s="125"/>
      <c r="E13" s="126" t="s">
        <v>42</v>
      </c>
      <c r="F13" s="127">
        <f t="shared" ref="F13:X13" si="0">F6+F7+F8+F9+F11+F12</f>
        <v>690</v>
      </c>
      <c r="G13" s="128">
        <f t="shared" si="0"/>
        <v>0</v>
      </c>
      <c r="H13" s="129">
        <f t="shared" si="0"/>
        <v>27.430000000000003</v>
      </c>
      <c r="I13" s="130">
        <f t="shared" si="0"/>
        <v>11.65</v>
      </c>
      <c r="J13" s="131">
        <f t="shared" si="0"/>
        <v>86.750000000000014</v>
      </c>
      <c r="K13" s="128">
        <f t="shared" si="0"/>
        <v>569.63</v>
      </c>
      <c r="L13" s="129">
        <f t="shared" si="0"/>
        <v>0.28000000000000003</v>
      </c>
      <c r="M13" s="130">
        <f t="shared" si="0"/>
        <v>0.33400000000000007</v>
      </c>
      <c r="N13" s="130">
        <f t="shared" si="0"/>
        <v>40.78</v>
      </c>
      <c r="O13" s="130">
        <f t="shared" si="0"/>
        <v>98.8</v>
      </c>
      <c r="P13" s="132">
        <f t="shared" si="0"/>
        <v>0.38</v>
      </c>
      <c r="Q13" s="129">
        <f t="shared" si="0"/>
        <v>171.91</v>
      </c>
      <c r="R13" s="130">
        <f t="shared" si="0"/>
        <v>386.68000000000006</v>
      </c>
      <c r="S13" s="130">
        <f t="shared" si="0"/>
        <v>120.34</v>
      </c>
      <c r="T13" s="130">
        <f t="shared" si="0"/>
        <v>7.52</v>
      </c>
      <c r="U13" s="130">
        <f t="shared" si="0"/>
        <v>1501.1000000000001</v>
      </c>
      <c r="V13" s="130">
        <f t="shared" si="0"/>
        <v>1.46E-2</v>
      </c>
      <c r="W13" s="130">
        <f t="shared" si="0"/>
        <v>7.8000000000000005E-3</v>
      </c>
      <c r="X13" s="131">
        <f t="shared" si="0"/>
        <v>0.71900000000000008</v>
      </c>
    </row>
    <row r="14" spans="1:24" s="118" customFormat="1" ht="37.5" customHeight="1" thickBot="1" x14ac:dyDescent="0.3">
      <c r="A14" s="133"/>
      <c r="B14" s="133"/>
      <c r="C14" s="134"/>
      <c r="D14" s="135"/>
      <c r="E14" s="136" t="s">
        <v>43</v>
      </c>
      <c r="F14" s="137"/>
      <c r="G14" s="135"/>
      <c r="H14" s="138"/>
      <c r="I14" s="139"/>
      <c r="J14" s="140"/>
      <c r="K14" s="141">
        <f>K13/23.5</f>
        <v>24.239574468085106</v>
      </c>
      <c r="L14" s="138"/>
      <c r="M14" s="139"/>
      <c r="N14" s="139"/>
      <c r="O14" s="139"/>
      <c r="P14" s="142"/>
      <c r="Q14" s="138"/>
      <c r="R14" s="139"/>
      <c r="S14" s="139"/>
      <c r="T14" s="139"/>
      <c r="U14" s="139"/>
      <c r="V14" s="139"/>
      <c r="W14" s="139"/>
      <c r="X14" s="140"/>
    </row>
    <row r="15" spans="1:24" s="15" customFormat="1" ht="37.5" customHeight="1" x14ac:dyDescent="0.25">
      <c r="A15" s="27" t="s">
        <v>44</v>
      </c>
      <c r="B15" s="53"/>
      <c r="C15" s="54" t="s">
        <v>51</v>
      </c>
      <c r="D15" s="55" t="s">
        <v>52</v>
      </c>
      <c r="E15" s="154" t="s">
        <v>53</v>
      </c>
      <c r="F15" s="54">
        <v>15</v>
      </c>
      <c r="G15" s="56"/>
      <c r="H15" s="57">
        <v>0.93</v>
      </c>
      <c r="I15" s="58">
        <v>5.31</v>
      </c>
      <c r="J15" s="59">
        <v>7.23</v>
      </c>
      <c r="K15" s="60">
        <v>80.849999999999994</v>
      </c>
      <c r="L15" s="61">
        <v>0.3</v>
      </c>
      <c r="M15" s="61">
        <v>0</v>
      </c>
      <c r="N15" s="58">
        <v>0</v>
      </c>
      <c r="O15" s="58">
        <v>0.79</v>
      </c>
      <c r="P15" s="62">
        <v>0.67</v>
      </c>
      <c r="Q15" s="57">
        <v>3.15</v>
      </c>
      <c r="R15" s="58">
        <v>4.95</v>
      </c>
      <c r="S15" s="58">
        <v>4.6500000000000004</v>
      </c>
      <c r="T15" s="58"/>
      <c r="U15" s="58"/>
      <c r="V15" s="58"/>
      <c r="W15" s="58"/>
      <c r="X15" s="59"/>
    </row>
    <row r="16" spans="1:24" s="15" customFormat="1" ht="37.5" customHeight="1" x14ac:dyDescent="0.25">
      <c r="A16" s="37"/>
      <c r="B16" s="37"/>
      <c r="C16" s="52">
        <v>37</v>
      </c>
      <c r="D16" s="63" t="s">
        <v>45</v>
      </c>
      <c r="E16" s="64" t="s">
        <v>46</v>
      </c>
      <c r="F16" s="65">
        <v>200</v>
      </c>
      <c r="G16" s="51"/>
      <c r="H16" s="66">
        <v>6</v>
      </c>
      <c r="I16" s="67">
        <v>5.4</v>
      </c>
      <c r="J16" s="68">
        <v>10.8</v>
      </c>
      <c r="K16" s="50">
        <v>115.6</v>
      </c>
      <c r="L16" s="66">
        <v>0.1</v>
      </c>
      <c r="M16" s="69">
        <v>0.1</v>
      </c>
      <c r="N16" s="67">
        <v>10.7</v>
      </c>
      <c r="O16" s="67">
        <v>162</v>
      </c>
      <c r="P16" s="68">
        <v>0</v>
      </c>
      <c r="Q16" s="66">
        <v>33.14</v>
      </c>
      <c r="R16" s="67">
        <v>77.040000000000006</v>
      </c>
      <c r="S16" s="67">
        <v>27.32</v>
      </c>
      <c r="T16" s="67">
        <v>1.02</v>
      </c>
      <c r="U16" s="67">
        <v>565.79999999999995</v>
      </c>
      <c r="V16" s="67">
        <v>6.0000000000000001E-3</v>
      </c>
      <c r="W16" s="67">
        <v>0</v>
      </c>
      <c r="X16" s="68">
        <v>0.05</v>
      </c>
    </row>
    <row r="17" spans="1:24" s="75" customFormat="1" ht="37.5" customHeight="1" x14ac:dyDescent="0.25">
      <c r="A17" s="70"/>
      <c r="B17" s="71"/>
      <c r="C17" s="72">
        <v>194</v>
      </c>
      <c r="D17" s="146" t="s">
        <v>33</v>
      </c>
      <c r="E17" s="162" t="s">
        <v>56</v>
      </c>
      <c r="F17" s="163">
        <v>90</v>
      </c>
      <c r="G17" s="164"/>
      <c r="H17" s="165">
        <v>16.559999999999999</v>
      </c>
      <c r="I17" s="166">
        <v>14.22</v>
      </c>
      <c r="J17" s="167">
        <v>11.7</v>
      </c>
      <c r="K17" s="168">
        <v>240.93</v>
      </c>
      <c r="L17" s="85">
        <v>0.04</v>
      </c>
      <c r="M17" s="82">
        <v>0.08</v>
      </c>
      <c r="N17" s="44">
        <v>0.5</v>
      </c>
      <c r="O17" s="44">
        <v>0.36</v>
      </c>
      <c r="P17" s="45">
        <v>2.7E-2</v>
      </c>
      <c r="Q17" s="82">
        <v>17.350000000000001</v>
      </c>
      <c r="R17" s="44">
        <v>113.15</v>
      </c>
      <c r="S17" s="44">
        <v>16.149999999999999</v>
      </c>
      <c r="T17" s="44">
        <v>0.97</v>
      </c>
      <c r="U17" s="44">
        <v>98.28</v>
      </c>
      <c r="V17" s="44">
        <v>3.5999999999999999E-3</v>
      </c>
      <c r="W17" s="44">
        <v>6.0000000000000001E-3</v>
      </c>
      <c r="X17" s="45">
        <v>0</v>
      </c>
    </row>
    <row r="18" spans="1:24" s="75" customFormat="1" ht="37.5" customHeight="1" x14ac:dyDescent="0.25">
      <c r="A18" s="70"/>
      <c r="B18" s="70"/>
      <c r="C18" s="72">
        <v>64</v>
      </c>
      <c r="D18" s="73" t="s">
        <v>47</v>
      </c>
      <c r="E18" s="64" t="s">
        <v>48</v>
      </c>
      <c r="F18" s="65">
        <v>150</v>
      </c>
      <c r="G18" s="74"/>
      <c r="H18" s="66">
        <v>6.45</v>
      </c>
      <c r="I18" s="67">
        <v>4.05</v>
      </c>
      <c r="J18" s="68">
        <v>40.200000000000003</v>
      </c>
      <c r="K18" s="50">
        <v>223.65</v>
      </c>
      <c r="L18" s="76">
        <v>0.08</v>
      </c>
      <c r="M18" s="77">
        <v>0.2</v>
      </c>
      <c r="N18" s="78">
        <v>0</v>
      </c>
      <c r="O18" s="78">
        <v>30</v>
      </c>
      <c r="P18" s="79">
        <v>0.11</v>
      </c>
      <c r="Q18" s="76">
        <v>13.05</v>
      </c>
      <c r="R18" s="78">
        <v>58.34</v>
      </c>
      <c r="S18" s="78">
        <v>22.53</v>
      </c>
      <c r="T18" s="78">
        <v>1.25</v>
      </c>
      <c r="U18" s="78">
        <v>1.1000000000000001</v>
      </c>
      <c r="V18" s="78">
        <v>0</v>
      </c>
      <c r="W18" s="78">
        <v>0</v>
      </c>
      <c r="X18" s="80">
        <v>0</v>
      </c>
    </row>
    <row r="19" spans="1:24" s="75" customFormat="1" ht="37.5" customHeight="1" x14ac:dyDescent="0.25">
      <c r="A19" s="70"/>
      <c r="B19" s="70"/>
      <c r="C19" s="52">
        <v>114</v>
      </c>
      <c r="D19" s="63" t="s">
        <v>54</v>
      </c>
      <c r="E19" s="155" t="s">
        <v>55</v>
      </c>
      <c r="F19" s="156">
        <v>200</v>
      </c>
      <c r="G19" s="52"/>
      <c r="H19" s="82">
        <v>0.2</v>
      </c>
      <c r="I19" s="44">
        <v>0</v>
      </c>
      <c r="J19" s="46">
        <v>11</v>
      </c>
      <c r="K19" s="85">
        <v>44.8</v>
      </c>
      <c r="L19" s="43">
        <v>0</v>
      </c>
      <c r="M19" s="82">
        <v>0</v>
      </c>
      <c r="N19" s="44">
        <v>0.08</v>
      </c>
      <c r="O19" s="44">
        <v>0</v>
      </c>
      <c r="P19" s="45">
        <v>0</v>
      </c>
      <c r="Q19" s="43">
        <v>13.56</v>
      </c>
      <c r="R19" s="44">
        <v>7.66</v>
      </c>
      <c r="S19" s="44">
        <v>4.08</v>
      </c>
      <c r="T19" s="44">
        <v>0.8</v>
      </c>
      <c r="U19" s="44">
        <v>0.68</v>
      </c>
      <c r="V19" s="44">
        <v>0</v>
      </c>
      <c r="W19" s="44">
        <v>0</v>
      </c>
      <c r="X19" s="45">
        <v>0</v>
      </c>
    </row>
    <row r="20" spans="1:24" s="75" customFormat="1" ht="37.5" customHeight="1" x14ac:dyDescent="0.25">
      <c r="A20" s="70"/>
      <c r="B20" s="70"/>
      <c r="C20" s="81">
        <v>119</v>
      </c>
      <c r="D20" s="51" t="s">
        <v>38</v>
      </c>
      <c r="E20" s="83" t="s">
        <v>39</v>
      </c>
      <c r="F20" s="52">
        <v>45</v>
      </c>
      <c r="G20" s="84"/>
      <c r="H20" s="43">
        <v>3.19</v>
      </c>
      <c r="I20" s="44">
        <v>0.31</v>
      </c>
      <c r="J20" s="45">
        <v>19.89</v>
      </c>
      <c r="K20" s="85">
        <v>108</v>
      </c>
      <c r="L20" s="82">
        <v>0.05</v>
      </c>
      <c r="M20" s="82">
        <v>0.02</v>
      </c>
      <c r="N20" s="44">
        <v>0</v>
      </c>
      <c r="O20" s="44">
        <v>0</v>
      </c>
      <c r="P20" s="46">
        <v>0</v>
      </c>
      <c r="Q20" s="43">
        <v>16.649999999999999</v>
      </c>
      <c r="R20" s="44">
        <v>98.1</v>
      </c>
      <c r="S20" s="44">
        <v>29.25</v>
      </c>
      <c r="T20" s="44">
        <v>1.26</v>
      </c>
      <c r="U20" s="44">
        <v>41.85</v>
      </c>
      <c r="V20" s="44">
        <v>2E-3</v>
      </c>
      <c r="W20" s="44">
        <v>3.0000000000000001E-3</v>
      </c>
      <c r="X20" s="68">
        <v>0</v>
      </c>
    </row>
    <row r="21" spans="1:24" s="75" customFormat="1" ht="37.5" customHeight="1" x14ac:dyDescent="0.25">
      <c r="A21" s="70"/>
      <c r="B21" s="70"/>
      <c r="C21" s="72">
        <v>120</v>
      </c>
      <c r="D21" s="51" t="s">
        <v>40</v>
      </c>
      <c r="E21" s="83" t="s">
        <v>41</v>
      </c>
      <c r="F21" s="52">
        <v>25</v>
      </c>
      <c r="G21" s="84"/>
      <c r="H21" s="43">
        <v>1.42</v>
      </c>
      <c r="I21" s="44">
        <v>0.27</v>
      </c>
      <c r="J21" s="45">
        <v>9.3000000000000007</v>
      </c>
      <c r="K21" s="85">
        <v>45.32</v>
      </c>
      <c r="L21" s="82">
        <v>0.02</v>
      </c>
      <c r="M21" s="82">
        <v>0.03</v>
      </c>
      <c r="N21" s="44">
        <v>0.1</v>
      </c>
      <c r="O21" s="44">
        <v>0</v>
      </c>
      <c r="P21" s="46">
        <v>0</v>
      </c>
      <c r="Q21" s="43">
        <v>8.5</v>
      </c>
      <c r="R21" s="44">
        <v>30</v>
      </c>
      <c r="S21" s="44">
        <v>10.25</v>
      </c>
      <c r="T21" s="44">
        <v>0.56999999999999995</v>
      </c>
      <c r="U21" s="44">
        <v>91.87</v>
      </c>
      <c r="V21" s="44">
        <v>2.5000000000000001E-3</v>
      </c>
      <c r="W21" s="44">
        <v>2.5000000000000001E-3</v>
      </c>
      <c r="X21" s="45">
        <v>0.02</v>
      </c>
    </row>
    <row r="22" spans="1:24" s="75" customFormat="1" ht="37.5" customHeight="1" x14ac:dyDescent="0.25">
      <c r="A22" s="70"/>
      <c r="B22" s="70"/>
      <c r="C22" s="86"/>
      <c r="D22" s="87"/>
      <c r="E22" s="88"/>
      <c r="F22" s="89">
        <f>SUM(F15:F21)</f>
        <v>725</v>
      </c>
      <c r="G22" s="89"/>
      <c r="H22" s="90">
        <f t="shared" ref="H22:J22" si="1">SUM(H15:H21)</f>
        <v>34.75</v>
      </c>
      <c r="I22" s="91">
        <f t="shared" si="1"/>
        <v>29.56</v>
      </c>
      <c r="J22" s="92">
        <f t="shared" si="1"/>
        <v>110.12</v>
      </c>
      <c r="K22" s="89">
        <f>SUM(K15:K21)</f>
        <v>859.15</v>
      </c>
      <c r="L22" s="90">
        <f t="shared" ref="L22:X22" si="2">SUM(L15:L21)</f>
        <v>0.59000000000000008</v>
      </c>
      <c r="M22" s="91">
        <f t="shared" si="2"/>
        <v>0.43000000000000005</v>
      </c>
      <c r="N22" s="91">
        <f t="shared" si="2"/>
        <v>11.379999999999999</v>
      </c>
      <c r="O22" s="91">
        <f t="shared" si="2"/>
        <v>193.15</v>
      </c>
      <c r="P22" s="92">
        <f t="shared" si="2"/>
        <v>0.80700000000000005</v>
      </c>
      <c r="Q22" s="90">
        <f t="shared" si="2"/>
        <v>105.4</v>
      </c>
      <c r="R22" s="91">
        <f t="shared" si="2"/>
        <v>389.24</v>
      </c>
      <c r="S22" s="91">
        <f t="shared" si="2"/>
        <v>114.23</v>
      </c>
      <c r="T22" s="91">
        <f t="shared" si="2"/>
        <v>5.87</v>
      </c>
      <c r="U22" s="91">
        <f t="shared" si="2"/>
        <v>799.57999999999993</v>
      </c>
      <c r="V22" s="91">
        <f t="shared" si="2"/>
        <v>1.4100000000000001E-2</v>
      </c>
      <c r="W22" s="91">
        <f t="shared" si="2"/>
        <v>1.1500000000000002E-2</v>
      </c>
      <c r="X22" s="92">
        <f t="shared" si="2"/>
        <v>7.0000000000000007E-2</v>
      </c>
    </row>
    <row r="23" spans="1:24" s="75" customFormat="1" ht="37.5" customHeight="1" thickBot="1" x14ac:dyDescent="0.3">
      <c r="A23" s="93"/>
      <c r="B23" s="93"/>
      <c r="C23" s="94"/>
      <c r="D23" s="95"/>
      <c r="E23" s="96"/>
      <c r="F23" s="97"/>
      <c r="G23" s="97"/>
      <c r="H23" s="98"/>
      <c r="I23" s="99"/>
      <c r="J23" s="100"/>
      <c r="K23" s="101">
        <f>K22/23.5</f>
        <v>36.559574468085103</v>
      </c>
      <c r="L23" s="98"/>
      <c r="M23" s="102"/>
      <c r="N23" s="99"/>
      <c r="O23" s="99"/>
      <c r="P23" s="100"/>
      <c r="Q23" s="98"/>
      <c r="R23" s="99"/>
      <c r="S23" s="99"/>
      <c r="T23" s="99"/>
      <c r="U23" s="99"/>
      <c r="V23" s="99"/>
      <c r="W23" s="99"/>
      <c r="X23" s="100"/>
    </row>
    <row r="24" spans="1:24" x14ac:dyDescent="0.25">
      <c r="A24" s="5"/>
      <c r="B24" s="5"/>
      <c r="C24" s="103"/>
      <c r="D24" s="5"/>
      <c r="E24" s="5"/>
      <c r="F24" s="5"/>
      <c r="G24" s="104"/>
      <c r="H24" s="105"/>
      <c r="I24" s="104"/>
      <c r="J24" s="5"/>
      <c r="K24" s="106"/>
      <c r="L24" s="5"/>
      <c r="M24" s="5"/>
      <c r="N24" s="5"/>
    </row>
    <row r="25" spans="1:24" ht="18.75" x14ac:dyDescent="0.25">
      <c r="A25" s="107"/>
      <c r="B25" s="108"/>
      <c r="C25" s="109"/>
      <c r="D25" s="109"/>
      <c r="E25" s="109"/>
      <c r="F25" s="109"/>
    </row>
    <row r="26" spans="1:24" ht="18.75" x14ac:dyDescent="0.25">
      <c r="A26" s="110"/>
      <c r="B26" s="108"/>
      <c r="C26" s="109"/>
      <c r="D26" s="109"/>
      <c r="E26" s="109"/>
      <c r="F26" s="109"/>
    </row>
    <row r="27" spans="1:24" ht="18.75" x14ac:dyDescent="0.25">
      <c r="D27" s="109"/>
      <c r="E27" s="110"/>
      <c r="F27" s="108"/>
      <c r="G27" s="109"/>
      <c r="H27" s="109"/>
      <c r="I27" s="109"/>
      <c r="J27" s="109"/>
    </row>
    <row r="28" spans="1:24" ht="18.75" x14ac:dyDescent="0.25">
      <c r="D28" s="109"/>
      <c r="E28" s="110"/>
      <c r="F28" s="108"/>
      <c r="G28" s="109"/>
      <c r="H28" s="109"/>
      <c r="I28" s="109"/>
      <c r="J28" s="109"/>
    </row>
    <row r="29" spans="1:24" x14ac:dyDescent="0.25">
      <c r="D29" s="109"/>
      <c r="E29" s="109"/>
      <c r="F29" s="109"/>
      <c r="G29" s="109"/>
      <c r="H29" s="109"/>
      <c r="I29" s="109"/>
      <c r="J29" s="109"/>
    </row>
    <row r="30" spans="1:24" x14ac:dyDescent="0.25">
      <c r="D30" s="109"/>
      <c r="E30" s="109"/>
      <c r="F30" s="109"/>
      <c r="G30" s="109"/>
      <c r="H30" s="109"/>
      <c r="I30" s="109"/>
      <c r="J30" s="109"/>
    </row>
    <row r="31" spans="1:24" x14ac:dyDescent="0.25">
      <c r="D31" s="109"/>
      <c r="E31" s="109"/>
      <c r="F31" s="109"/>
      <c r="G31" s="109"/>
      <c r="H31" s="109"/>
      <c r="I31" s="109"/>
      <c r="J31" s="109"/>
    </row>
    <row r="32" spans="1:24" x14ac:dyDescent="0.25">
      <c r="D32" s="109"/>
      <c r="E32" s="109"/>
      <c r="F32" s="109"/>
      <c r="G32" s="109"/>
      <c r="H32" s="109"/>
      <c r="I32" s="109"/>
      <c r="J32" s="109"/>
    </row>
    <row r="33" spans="4:10" x14ac:dyDescent="0.25">
      <c r="D33" s="109"/>
      <c r="E33" s="109"/>
      <c r="F33" s="109"/>
      <c r="G33" s="109"/>
      <c r="H33" s="109"/>
      <c r="I33" s="109"/>
      <c r="J33" s="109"/>
    </row>
    <row r="34" spans="4:10" x14ac:dyDescent="0.25">
      <c r="D34" s="109"/>
      <c r="E34" s="109"/>
      <c r="F34" s="109"/>
      <c r="G34" s="109"/>
      <c r="H34" s="109"/>
      <c r="I34" s="109"/>
      <c r="J34" s="109"/>
    </row>
    <row r="35" spans="4:10" x14ac:dyDescent="0.25">
      <c r="D35" s="109"/>
      <c r="E35" s="109"/>
      <c r="F35" s="109"/>
      <c r="G35" s="109"/>
      <c r="H35" s="109"/>
      <c r="I35" s="109"/>
      <c r="J35" s="109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2022-05-18T03:51:41Z</dcterms:created>
  <dcterms:modified xsi:type="dcterms:W3CDTF">2022-05-18T07:29:12Z</dcterms:modified>
</cp:coreProperties>
</file>