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7 день" sheetId="1" r:id="rId1"/>
  </sheets>
  <calcPr calcId="145621" refMode="R1C1"/>
</workbook>
</file>

<file path=xl/calcChain.xml><?xml version="1.0" encoding="utf-8"?>
<calcChain xmlns="http://schemas.openxmlformats.org/spreadsheetml/2006/main">
  <c r="X19" i="1" l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K20" i="1" s="1"/>
  <c r="J19" i="1"/>
  <c r="I19" i="1"/>
  <c r="H19" i="1"/>
  <c r="F19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<sst xmlns="http://schemas.openxmlformats.org/spreadsheetml/2006/main" count="59" uniqueCount="51">
  <si>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</si>
  <si>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</si>
  <si>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</si>
  <si>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</si>
  <si>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</si>
  <si>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</si>
  <si>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</si>
  <si>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</si>
  <si>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</si>
  <si>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</si>
  <si>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</si>
  <si>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</si>
  <si>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</si>
  <si>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</si>
  <si>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</si>
  <si>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</si>
  <si>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</si>
  <si>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</si>
  <si>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</si>
  <si>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</si>
  <si>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</si>
  <si>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</si>
  <si>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</si>
  <si>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</si>
  <si>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</si>
  <si>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</si>
  <si>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</si>
  <si>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</si>
  <si>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</si>
  <si>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</si>
  <si>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</si>
  <si>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</si>
  <si>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</si>
  <si>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</si>
  <si>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</si>
  <si>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</si>
  <si>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</si>
  <si>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</si>
  <si>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</si>
  <si>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</si>
  <si>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</si>
  <si>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</si>
  <si>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</si>
  <si>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</si>
  <si>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</si>
  <si>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Бигос с мясом </t>
  </si>
  <si>
    <t xml:space="preserve">Котлета мясная </t>
  </si>
  <si>
    <t>Булгур отварной  с маслом</t>
  </si>
  <si>
    <t xml:space="preserve">Кисель витаминизированный  плодово-ягодный </t>
  </si>
  <si>
    <t>Компот из кураги</t>
  </si>
  <si>
    <t>Суп куриный с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</si>
</sst>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6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7" fillId="0" borderId="0" xfId="0" applyFont="1"/>
    <xf numFmtId="0" fontId="3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7" xfId="0" applyFont="1" applyBorder="1"/>
    <xf numFmtId="0" fontId="8" fillId="0" borderId="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/>
    <xf numFmtId="0" fontId="8" fillId="0" borderId="2" xfId="0" applyFont="1" applyBorder="1"/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2" borderId="0" xfId="0" applyFont="1" applyFill="1"/>
    <xf numFmtId="0" fontId="8" fillId="0" borderId="7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7" xfId="0" applyFont="1" applyFill="1" applyBorder="1" applyAlignment="1"/>
    <xf numFmtId="0" fontId="8" fillId="0" borderId="18" xfId="0" applyFont="1" applyFill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7" xfId="0" applyFont="1" applyBorder="1"/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8" fillId="0" borderId="1" xfId="0" applyFont="1" applyBorder="1"/>
    <xf numFmtId="0" fontId="8" fillId="0" borderId="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6" fillId="2" borderId="17" xfId="0" applyFont="1" applyFill="1" applyBorder="1"/>
    <xf numFmtId="0" fontId="7" fillId="2" borderId="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9" fillId="2" borderId="7" xfId="1" applyFont="1" applyFill="1" applyBorder="1" applyAlignment="1">
      <alignment horizontal="center"/>
    </xf>
    <xf numFmtId="0" fontId="8" fillId="0" borderId="18" xfId="0" applyFont="1" applyBorder="1"/>
    <xf numFmtId="0" fontId="8" fillId="0" borderId="7" xfId="0" applyFont="1" applyBorder="1" applyAlignment="1">
      <alignment wrapText="1"/>
    </xf>
    <xf numFmtId="0" fontId="6" fillId="0" borderId="18" xfId="0" applyFont="1" applyBorder="1"/>
    <xf numFmtId="0" fontId="9" fillId="0" borderId="7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0" borderId="18" xfId="0" applyFont="1" applyBorder="1" applyAlignment="1"/>
    <xf numFmtId="0" fontId="6" fillId="0" borderId="7" xfId="0" applyFont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40" xfId="0" applyFont="1" applyFill="1" applyBorder="1"/>
    <xf numFmtId="0" fontId="4" fillId="2" borderId="18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6" fillId="2" borderId="6" xfId="0" applyFont="1" applyFill="1" applyBorder="1"/>
    <xf numFmtId="0" fontId="7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3" xfId="0" applyFont="1" applyFill="1" applyBorder="1"/>
    <xf numFmtId="0" fontId="4" fillId="2" borderId="34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64" fontId="3" fillId="2" borderId="35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15" fillId="0" borderId="0" xfId="0" applyFont="1"/>
    <xf numFmtId="14" fontId="16" fillId="0" borderId="0" xfId="0" applyNumberFormat="1" applyFont="1" applyAlignment="1">
      <alignment horizontal="left"/>
    </xf>
    <xf numFmtId="0" fontId="8" fillId="0" borderId="17" xfId="0" applyFont="1" applyFill="1" applyBorder="1"/>
    <xf numFmtId="0" fontId="10" fillId="0" borderId="7" xfId="0" applyFont="1" applyFill="1" applyBorder="1" applyAlignment="1">
      <alignment horizontal="center"/>
    </xf>
    <xf numFmtId="0" fontId="8" fillId="0" borderId="19" xfId="0" applyFont="1" applyFill="1" applyBorder="1"/>
    <xf numFmtId="0" fontId="8" fillId="0" borderId="7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7" fillId="0" borderId="0" xfId="0" applyFont="1" applyFill="1"/>
    <xf numFmtId="0" fontId="9" fillId="0" borderId="29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12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8" fillId="0" borderId="7" xfId="0" applyFont="1" applyFill="1" applyBorder="1"/>
    <xf numFmtId="0" fontId="8" fillId="0" borderId="18" xfId="0" applyFont="1" applyFill="1" applyBorder="1" applyAlignment="1">
      <alignment vertical="center" wrapText="1"/>
    </xf>
    <xf numFmtId="164" fontId="9" fillId="0" borderId="7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6" fillId="0" borderId="19" xfId="0" applyFont="1" applyFill="1" applyBorder="1"/>
    <xf numFmtId="164" fontId="9" fillId="0" borderId="18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5" xfId="0" applyFont="1" applyBorder="1" applyAlignment="1"/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tabSelected="1" zoomScale="70" zoomScaleNormal="70" workbookViewId="0">
      <selection activeCell="E23" sqref="E23"/>
    </sheetView>
  </sheetViews>
  <sheetFormatPr defaultRowHeight="15" x14ac:dyDescent="0.25"/>
  <cols>
    <col min="1" max="1" width="16.85546875" customWidth="1"/>
    <col min="2" max="3" width="15.7109375" style="116" customWidth="1"/>
    <col min="4" max="4" width="20.85546875" customWidth="1"/>
    <col min="5" max="5" width="64.42578125" customWidth="1"/>
    <col min="6" max="6" width="16.28515625" customWidth="1"/>
    <col min="7" max="7" width="17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4" ht="23.25" x14ac:dyDescent="0.35">
      <c r="A2" s="1" t="s">
        <v>0</v>
      </c>
      <c r="B2" s="2">
        <v>6</v>
      </c>
      <c r="C2" s="3"/>
      <c r="D2" s="1" t="s">
        <v>1</v>
      </c>
      <c r="E2" s="117">
        <v>2</v>
      </c>
      <c r="F2" s="4" t="s">
        <v>2</v>
      </c>
      <c r="G2" s="118">
        <v>44698</v>
      </c>
      <c r="H2" s="1"/>
      <c r="K2" s="4"/>
      <c r="L2" s="3"/>
      <c r="M2" s="5"/>
      <c r="N2" s="6"/>
    </row>
    <row r="3" spans="1:24" ht="15.75" thickBot="1" x14ac:dyDescent="0.3">
      <c r="A3" s="5"/>
      <c r="B3" s="7"/>
      <c r="C3" s="8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s="17" customFormat="1" ht="21.75" customHeight="1" thickBot="1" x14ac:dyDescent="0.3">
      <c r="A4" s="9"/>
      <c r="B4" s="10"/>
      <c r="C4" s="11" t="s">
        <v>3</v>
      </c>
      <c r="D4" s="12"/>
      <c r="E4" s="13"/>
      <c r="F4" s="14"/>
      <c r="G4" s="14"/>
      <c r="H4" s="15" t="s">
        <v>4</v>
      </c>
      <c r="I4" s="15"/>
      <c r="J4" s="15"/>
      <c r="K4" s="16" t="s">
        <v>5</v>
      </c>
      <c r="L4" s="155" t="s">
        <v>6</v>
      </c>
      <c r="M4" s="156"/>
      <c r="N4" s="157"/>
      <c r="O4" s="157"/>
      <c r="P4" s="158"/>
      <c r="Q4" s="155" t="s">
        <v>7</v>
      </c>
      <c r="R4" s="156"/>
      <c r="S4" s="156"/>
      <c r="T4" s="156"/>
      <c r="U4" s="156"/>
      <c r="V4" s="156"/>
      <c r="W4" s="156"/>
      <c r="X4" s="159"/>
    </row>
    <row r="5" spans="1:24" s="17" customFormat="1" ht="28.5" customHeight="1" thickBot="1" x14ac:dyDescent="0.3">
      <c r="A5" s="18" t="s">
        <v>8</v>
      </c>
      <c r="B5" s="19"/>
      <c r="C5" s="20" t="s">
        <v>9</v>
      </c>
      <c r="D5" s="21" t="s">
        <v>10</v>
      </c>
      <c r="E5" s="22" t="s">
        <v>11</v>
      </c>
      <c r="F5" s="23" t="s">
        <v>12</v>
      </c>
      <c r="G5" s="23" t="s">
        <v>13</v>
      </c>
      <c r="H5" s="24" t="s">
        <v>14</v>
      </c>
      <c r="I5" s="25" t="s">
        <v>15</v>
      </c>
      <c r="J5" s="26" t="s">
        <v>16</v>
      </c>
      <c r="K5" s="27" t="s">
        <v>17</v>
      </c>
      <c r="L5" s="24" t="s">
        <v>18</v>
      </c>
      <c r="M5" s="24" t="s">
        <v>19</v>
      </c>
      <c r="N5" s="25" t="s">
        <v>20</v>
      </c>
      <c r="O5" s="28" t="s">
        <v>21</v>
      </c>
      <c r="P5" s="29" t="s">
        <v>22</v>
      </c>
      <c r="Q5" s="30" t="s">
        <v>23</v>
      </c>
      <c r="R5" s="25" t="s">
        <v>24</v>
      </c>
      <c r="S5" s="25" t="s">
        <v>25</v>
      </c>
      <c r="T5" s="29" t="s">
        <v>26</v>
      </c>
      <c r="U5" s="24" t="s">
        <v>27</v>
      </c>
      <c r="V5" s="24" t="s">
        <v>28</v>
      </c>
      <c r="W5" s="24" t="s">
        <v>29</v>
      </c>
      <c r="X5" s="31" t="s">
        <v>30</v>
      </c>
    </row>
    <row r="6" spans="1:24" s="17" customFormat="1" ht="26.45" customHeight="1" x14ac:dyDescent="0.25">
      <c r="A6" s="32" t="s">
        <v>31</v>
      </c>
      <c r="B6" s="33"/>
      <c r="C6" s="34">
        <v>1</v>
      </c>
      <c r="D6" s="35" t="s">
        <v>32</v>
      </c>
      <c r="E6" s="36" t="s">
        <v>33</v>
      </c>
      <c r="F6" s="37">
        <v>15</v>
      </c>
      <c r="G6" s="38"/>
      <c r="H6" s="39">
        <v>3.66</v>
      </c>
      <c r="I6" s="40">
        <v>3.54</v>
      </c>
      <c r="J6" s="41">
        <v>0</v>
      </c>
      <c r="K6" s="42">
        <v>46.5</v>
      </c>
      <c r="L6" s="39">
        <v>0</v>
      </c>
      <c r="M6" s="40">
        <v>4.4999999999999998E-2</v>
      </c>
      <c r="N6" s="40">
        <v>0.24</v>
      </c>
      <c r="O6" s="40">
        <v>43.2</v>
      </c>
      <c r="P6" s="43">
        <v>0.14000000000000001</v>
      </c>
      <c r="Q6" s="39">
        <v>150</v>
      </c>
      <c r="R6" s="40">
        <v>81.599999999999994</v>
      </c>
      <c r="S6" s="40">
        <v>7.05</v>
      </c>
      <c r="T6" s="40">
        <v>0.09</v>
      </c>
      <c r="U6" s="40">
        <v>13.2</v>
      </c>
      <c r="V6" s="40">
        <v>0</v>
      </c>
      <c r="W6" s="40">
        <v>0</v>
      </c>
      <c r="X6" s="41">
        <v>0</v>
      </c>
    </row>
    <row r="7" spans="1:24" s="129" customFormat="1" ht="26.45" customHeight="1" x14ac:dyDescent="0.25">
      <c r="A7" s="119"/>
      <c r="B7" s="120"/>
      <c r="C7" s="48">
        <v>90</v>
      </c>
      <c r="D7" s="121" t="s">
        <v>34</v>
      </c>
      <c r="E7" s="122" t="s">
        <v>46</v>
      </c>
      <c r="F7" s="123">
        <v>90</v>
      </c>
      <c r="G7" s="121"/>
      <c r="H7" s="124">
        <v>15.2</v>
      </c>
      <c r="I7" s="125">
        <v>14.04</v>
      </c>
      <c r="J7" s="126">
        <v>8.9</v>
      </c>
      <c r="K7" s="127">
        <v>222.75</v>
      </c>
      <c r="L7" s="124">
        <v>0.36</v>
      </c>
      <c r="M7" s="125">
        <v>0.15</v>
      </c>
      <c r="N7" s="125">
        <v>0.09</v>
      </c>
      <c r="O7" s="125">
        <v>25.35</v>
      </c>
      <c r="P7" s="128">
        <v>0.16</v>
      </c>
      <c r="Q7" s="124">
        <v>54.18</v>
      </c>
      <c r="R7" s="125">
        <v>117.54</v>
      </c>
      <c r="S7" s="125">
        <v>24.85</v>
      </c>
      <c r="T7" s="125">
        <v>1.6</v>
      </c>
      <c r="U7" s="125">
        <v>268.38</v>
      </c>
      <c r="V7" s="125">
        <v>0</v>
      </c>
      <c r="W7" s="125">
        <v>0</v>
      </c>
      <c r="X7" s="126">
        <v>0.09</v>
      </c>
    </row>
    <row r="8" spans="1:24" s="129" customFormat="1" ht="26.45" customHeight="1" x14ac:dyDescent="0.25">
      <c r="A8" s="119"/>
      <c r="B8" s="120"/>
      <c r="C8" s="45">
        <v>53</v>
      </c>
      <c r="D8" s="46" t="s">
        <v>35</v>
      </c>
      <c r="E8" s="47" t="s">
        <v>47</v>
      </c>
      <c r="F8" s="48">
        <v>150</v>
      </c>
      <c r="G8" s="45"/>
      <c r="H8" s="130">
        <v>3.3</v>
      </c>
      <c r="I8" s="131">
        <v>4.95</v>
      </c>
      <c r="J8" s="132">
        <v>32.25</v>
      </c>
      <c r="K8" s="133">
        <v>186.45</v>
      </c>
      <c r="L8" s="130">
        <v>0.03</v>
      </c>
      <c r="M8" s="130">
        <v>0.03</v>
      </c>
      <c r="N8" s="131">
        <v>0</v>
      </c>
      <c r="O8" s="131">
        <v>18.899999999999999</v>
      </c>
      <c r="P8" s="132">
        <v>0.08</v>
      </c>
      <c r="Q8" s="134">
        <v>4.95</v>
      </c>
      <c r="R8" s="131">
        <v>79.83</v>
      </c>
      <c r="S8" s="135">
        <v>26.52</v>
      </c>
      <c r="T8" s="131">
        <v>0.53</v>
      </c>
      <c r="U8" s="131">
        <v>0.52</v>
      </c>
      <c r="V8" s="131">
        <v>0</v>
      </c>
      <c r="W8" s="131">
        <v>8.0000000000000002E-3</v>
      </c>
      <c r="X8" s="136">
        <v>2.7E-2</v>
      </c>
    </row>
    <row r="9" spans="1:24" s="129" customFormat="1" ht="36" customHeight="1" x14ac:dyDescent="0.25">
      <c r="A9" s="119"/>
      <c r="B9" s="45"/>
      <c r="C9" s="45">
        <v>95</v>
      </c>
      <c r="D9" s="137" t="s">
        <v>36</v>
      </c>
      <c r="E9" s="138" t="s">
        <v>48</v>
      </c>
      <c r="F9" s="69">
        <v>200</v>
      </c>
      <c r="G9" s="137"/>
      <c r="H9" s="124">
        <v>0</v>
      </c>
      <c r="I9" s="125">
        <v>0</v>
      </c>
      <c r="J9" s="128">
        <v>20</v>
      </c>
      <c r="K9" s="139">
        <v>80.400000000000006</v>
      </c>
      <c r="L9" s="140">
        <v>0.1</v>
      </c>
      <c r="M9" s="140">
        <v>0.1</v>
      </c>
      <c r="N9" s="125">
        <v>3</v>
      </c>
      <c r="O9" s="125">
        <v>79.2</v>
      </c>
      <c r="P9" s="128">
        <v>0.96</v>
      </c>
      <c r="Q9" s="124">
        <v>0</v>
      </c>
      <c r="R9" s="125">
        <v>0</v>
      </c>
      <c r="S9" s="141">
        <v>0</v>
      </c>
      <c r="T9" s="125">
        <v>0</v>
      </c>
      <c r="U9" s="125">
        <v>0</v>
      </c>
      <c r="V9" s="125">
        <v>0</v>
      </c>
      <c r="W9" s="125">
        <v>0</v>
      </c>
      <c r="X9" s="136">
        <v>0</v>
      </c>
    </row>
    <row r="10" spans="1:24" s="129" customFormat="1" ht="26.45" customHeight="1" x14ac:dyDescent="0.25">
      <c r="A10" s="119"/>
      <c r="B10" s="45"/>
      <c r="C10" s="142">
        <v>119</v>
      </c>
      <c r="D10" s="121" t="s">
        <v>37</v>
      </c>
      <c r="E10" s="137" t="s">
        <v>38</v>
      </c>
      <c r="F10" s="123">
        <v>25</v>
      </c>
      <c r="G10" s="143"/>
      <c r="H10" s="124">
        <v>1.7749999999999999</v>
      </c>
      <c r="I10" s="125">
        <v>0.17499999999999999</v>
      </c>
      <c r="J10" s="126">
        <v>11.05</v>
      </c>
      <c r="K10" s="144">
        <v>60</v>
      </c>
      <c r="L10" s="124">
        <v>2.5000000000000001E-2</v>
      </c>
      <c r="M10" s="125">
        <v>8.0000000000000002E-3</v>
      </c>
      <c r="N10" s="125">
        <v>0</v>
      </c>
      <c r="O10" s="125">
        <v>0</v>
      </c>
      <c r="P10" s="128">
        <v>0</v>
      </c>
      <c r="Q10" s="124">
        <v>9.25</v>
      </c>
      <c r="R10" s="125">
        <v>54.5</v>
      </c>
      <c r="S10" s="125">
        <v>16.25</v>
      </c>
      <c r="T10" s="125">
        <v>0.7</v>
      </c>
      <c r="U10" s="125">
        <v>23.25</v>
      </c>
      <c r="V10" s="125">
        <v>8.0000000000000004E-4</v>
      </c>
      <c r="W10" s="125">
        <v>2E-3</v>
      </c>
      <c r="X10" s="126">
        <v>0</v>
      </c>
    </row>
    <row r="11" spans="1:24" s="129" customFormat="1" ht="26.45" customHeight="1" x14ac:dyDescent="0.25">
      <c r="A11" s="119"/>
      <c r="B11" s="45"/>
      <c r="C11" s="48">
        <v>120</v>
      </c>
      <c r="D11" s="121" t="s">
        <v>39</v>
      </c>
      <c r="E11" s="137" t="s">
        <v>40</v>
      </c>
      <c r="F11" s="123">
        <v>20</v>
      </c>
      <c r="G11" s="143"/>
      <c r="H11" s="124">
        <v>1.1399999999999999</v>
      </c>
      <c r="I11" s="125">
        <v>0.22</v>
      </c>
      <c r="J11" s="126">
        <v>7.44</v>
      </c>
      <c r="K11" s="144">
        <v>36.26</v>
      </c>
      <c r="L11" s="124">
        <v>0.02</v>
      </c>
      <c r="M11" s="125">
        <v>2.4E-2</v>
      </c>
      <c r="N11" s="125">
        <v>0.08</v>
      </c>
      <c r="O11" s="125">
        <v>0</v>
      </c>
      <c r="P11" s="128">
        <v>0</v>
      </c>
      <c r="Q11" s="124">
        <v>6.8</v>
      </c>
      <c r="R11" s="125">
        <v>24</v>
      </c>
      <c r="S11" s="125">
        <v>8.1999999999999993</v>
      </c>
      <c r="T11" s="125">
        <v>0.46</v>
      </c>
      <c r="U11" s="125">
        <v>73.5</v>
      </c>
      <c r="V11" s="125">
        <v>2E-3</v>
      </c>
      <c r="W11" s="125">
        <v>2E-3</v>
      </c>
      <c r="X11" s="126">
        <v>1.2E-2</v>
      </c>
    </row>
    <row r="12" spans="1:24" s="129" customFormat="1" ht="26.45" customHeight="1" x14ac:dyDescent="0.25">
      <c r="A12" s="119"/>
      <c r="B12" s="45"/>
      <c r="C12" s="48"/>
      <c r="D12" s="121"/>
      <c r="E12" s="145" t="s">
        <v>41</v>
      </c>
      <c r="F12" s="123">
        <f>F6+F7+F8+F9+F10+F11</f>
        <v>500</v>
      </c>
      <c r="G12" s="48"/>
      <c r="H12" s="146">
        <f t="shared" ref="H12:X12" si="0">H6+H7+H8+H9+H10+H11</f>
        <v>25.074999999999999</v>
      </c>
      <c r="I12" s="147">
        <f t="shared" si="0"/>
        <v>22.924999999999997</v>
      </c>
      <c r="J12" s="148">
        <f t="shared" si="0"/>
        <v>79.64</v>
      </c>
      <c r="K12" s="48">
        <f t="shared" si="0"/>
        <v>632.36</v>
      </c>
      <c r="L12" s="146">
        <f t="shared" si="0"/>
        <v>0.53500000000000003</v>
      </c>
      <c r="M12" s="147">
        <f t="shared" si="0"/>
        <v>0.35700000000000004</v>
      </c>
      <c r="N12" s="147">
        <f t="shared" si="0"/>
        <v>3.41</v>
      </c>
      <c r="O12" s="147">
        <f t="shared" si="0"/>
        <v>166.65000000000003</v>
      </c>
      <c r="P12" s="149">
        <f t="shared" si="0"/>
        <v>1.34</v>
      </c>
      <c r="Q12" s="146">
        <f t="shared" si="0"/>
        <v>225.18</v>
      </c>
      <c r="R12" s="147">
        <f t="shared" si="0"/>
        <v>357.46999999999997</v>
      </c>
      <c r="S12" s="147">
        <f t="shared" si="0"/>
        <v>82.87</v>
      </c>
      <c r="T12" s="147">
        <f t="shared" si="0"/>
        <v>3.38</v>
      </c>
      <c r="U12" s="147">
        <f t="shared" si="0"/>
        <v>378.84999999999997</v>
      </c>
      <c r="V12" s="147">
        <f t="shared" si="0"/>
        <v>2.8E-3</v>
      </c>
      <c r="W12" s="147">
        <f t="shared" si="0"/>
        <v>1.2E-2</v>
      </c>
      <c r="X12" s="148">
        <f t="shared" si="0"/>
        <v>0.129</v>
      </c>
    </row>
    <row r="13" spans="1:24" s="129" customFormat="1" ht="26.45" customHeight="1" thickBot="1" x14ac:dyDescent="0.3">
      <c r="A13" s="119"/>
      <c r="B13" s="120"/>
      <c r="C13" s="150"/>
      <c r="D13" s="151"/>
      <c r="E13" s="145" t="s">
        <v>42</v>
      </c>
      <c r="F13" s="152"/>
      <c r="G13" s="153"/>
      <c r="H13" s="146"/>
      <c r="I13" s="147"/>
      <c r="J13" s="148"/>
      <c r="K13" s="154">
        <f>K12/23.5</f>
        <v>26.908936170212765</v>
      </c>
      <c r="L13" s="146"/>
      <c r="M13" s="147"/>
      <c r="N13" s="147"/>
      <c r="O13" s="147"/>
      <c r="P13" s="149"/>
      <c r="Q13" s="146"/>
      <c r="R13" s="147"/>
      <c r="S13" s="147"/>
      <c r="T13" s="147"/>
      <c r="U13" s="147"/>
      <c r="V13" s="147"/>
      <c r="W13" s="147"/>
      <c r="X13" s="148"/>
    </row>
    <row r="14" spans="1:24" s="17" customFormat="1" ht="26.45" customHeight="1" x14ac:dyDescent="0.25">
      <c r="A14" s="66" t="s">
        <v>43</v>
      </c>
      <c r="B14" s="45"/>
      <c r="C14" s="48">
        <v>40</v>
      </c>
      <c r="D14" s="67" t="s">
        <v>44</v>
      </c>
      <c r="E14" s="68" t="s">
        <v>50</v>
      </c>
      <c r="F14" s="69">
        <v>200</v>
      </c>
      <c r="G14" s="45"/>
      <c r="H14" s="49">
        <v>5</v>
      </c>
      <c r="I14" s="50">
        <v>7.6</v>
      </c>
      <c r="J14" s="51">
        <v>12.8</v>
      </c>
      <c r="K14" s="70">
        <v>139.80000000000001</v>
      </c>
      <c r="L14" s="53">
        <v>0.04</v>
      </c>
      <c r="M14" s="49">
        <v>0.1</v>
      </c>
      <c r="N14" s="50">
        <v>3.32</v>
      </c>
      <c r="O14" s="50">
        <v>152.19999999999999</v>
      </c>
      <c r="P14" s="54">
        <v>0</v>
      </c>
      <c r="Q14" s="53">
        <v>31.94</v>
      </c>
      <c r="R14" s="50">
        <v>109.2</v>
      </c>
      <c r="S14" s="50">
        <v>24.66</v>
      </c>
      <c r="T14" s="50">
        <v>1.18</v>
      </c>
      <c r="U14" s="50">
        <v>408.2</v>
      </c>
      <c r="V14" s="50">
        <v>2.4E-2</v>
      </c>
      <c r="W14" s="50">
        <v>6.0000000000000001E-3</v>
      </c>
      <c r="X14" s="54">
        <v>4.2000000000000003E-2</v>
      </c>
    </row>
    <row r="15" spans="1:24" s="44" customFormat="1" ht="26.45" customHeight="1" x14ac:dyDescent="0.25">
      <c r="A15" s="71"/>
      <c r="B15" s="72"/>
      <c r="C15" s="73">
        <v>178</v>
      </c>
      <c r="D15" s="74" t="s">
        <v>34</v>
      </c>
      <c r="E15" s="75" t="s">
        <v>45</v>
      </c>
      <c r="F15" s="76">
        <v>240</v>
      </c>
      <c r="G15" s="55"/>
      <c r="H15" s="49">
        <v>25.92</v>
      </c>
      <c r="I15" s="50">
        <v>14.64</v>
      </c>
      <c r="J15" s="51">
        <v>12.48</v>
      </c>
      <c r="K15" s="70">
        <v>284.39999999999998</v>
      </c>
      <c r="L15" s="53">
        <v>0.7</v>
      </c>
      <c r="M15" s="49">
        <v>0.22</v>
      </c>
      <c r="N15" s="50">
        <v>21.6</v>
      </c>
      <c r="O15" s="50">
        <v>72</v>
      </c>
      <c r="P15" s="54">
        <v>0</v>
      </c>
      <c r="Q15" s="53">
        <v>124.18</v>
      </c>
      <c r="R15" s="50">
        <v>187.01</v>
      </c>
      <c r="S15" s="50">
        <v>54.14</v>
      </c>
      <c r="T15" s="50">
        <v>3</v>
      </c>
      <c r="U15" s="50">
        <v>911.76</v>
      </c>
      <c r="V15" s="50">
        <v>5.0000000000000001E-3</v>
      </c>
      <c r="W15" s="50">
        <v>1E-3</v>
      </c>
      <c r="X15" s="54">
        <v>9.6000000000000002E-2</v>
      </c>
    </row>
    <row r="16" spans="1:24" s="17" customFormat="1" ht="33.75" customHeight="1" x14ac:dyDescent="0.25">
      <c r="A16" s="77"/>
      <c r="B16" s="45"/>
      <c r="C16" s="78">
        <v>216</v>
      </c>
      <c r="D16" s="79" t="s">
        <v>36</v>
      </c>
      <c r="E16" s="80" t="s">
        <v>49</v>
      </c>
      <c r="F16" s="33">
        <v>200</v>
      </c>
      <c r="G16" s="81"/>
      <c r="H16" s="57">
        <v>0.26</v>
      </c>
      <c r="I16" s="58">
        <v>0</v>
      </c>
      <c r="J16" s="62">
        <v>15.46</v>
      </c>
      <c r="K16" s="82">
        <v>62</v>
      </c>
      <c r="L16" s="63">
        <v>0</v>
      </c>
      <c r="M16" s="83">
        <v>0</v>
      </c>
      <c r="N16" s="64">
        <v>4.4000000000000004</v>
      </c>
      <c r="O16" s="64">
        <v>0</v>
      </c>
      <c r="P16" s="65">
        <v>0</v>
      </c>
      <c r="Q16" s="83">
        <v>0.4</v>
      </c>
      <c r="R16" s="64">
        <v>0</v>
      </c>
      <c r="S16" s="64">
        <v>0</v>
      </c>
      <c r="T16" s="64">
        <v>0.04</v>
      </c>
      <c r="U16" s="64">
        <v>0.36</v>
      </c>
      <c r="V16" s="64">
        <v>0</v>
      </c>
      <c r="W16" s="64">
        <v>0</v>
      </c>
      <c r="X16" s="65">
        <v>0</v>
      </c>
    </row>
    <row r="17" spans="1:24" s="17" customFormat="1" ht="26.45" customHeight="1" x14ac:dyDescent="0.25">
      <c r="A17" s="77"/>
      <c r="B17" s="52"/>
      <c r="C17" s="61"/>
      <c r="D17" s="56" t="s">
        <v>37</v>
      </c>
      <c r="E17" s="84" t="s">
        <v>38</v>
      </c>
      <c r="F17" s="33">
        <v>45</v>
      </c>
      <c r="G17" s="85"/>
      <c r="H17" s="60">
        <v>3.19</v>
      </c>
      <c r="I17" s="58">
        <v>0.31</v>
      </c>
      <c r="J17" s="59">
        <v>19.89</v>
      </c>
      <c r="K17" s="82">
        <v>108</v>
      </c>
      <c r="L17" s="60">
        <v>0.05</v>
      </c>
      <c r="M17" s="60">
        <v>0.02</v>
      </c>
      <c r="N17" s="58">
        <v>0</v>
      </c>
      <c r="O17" s="58">
        <v>0</v>
      </c>
      <c r="P17" s="59">
        <v>0</v>
      </c>
      <c r="Q17" s="57">
        <v>16.649999999999999</v>
      </c>
      <c r="R17" s="58">
        <v>98.1</v>
      </c>
      <c r="S17" s="58">
        <v>29.25</v>
      </c>
      <c r="T17" s="58">
        <v>1.26</v>
      </c>
      <c r="U17" s="58">
        <v>41.85</v>
      </c>
      <c r="V17" s="58">
        <v>2E-3</v>
      </c>
      <c r="W17" s="58">
        <v>3.0000000000000001E-3</v>
      </c>
      <c r="X17" s="54">
        <v>0</v>
      </c>
    </row>
    <row r="18" spans="1:24" s="17" customFormat="1" ht="26.45" customHeight="1" x14ac:dyDescent="0.25">
      <c r="A18" s="77"/>
      <c r="B18" s="52"/>
      <c r="C18" s="34"/>
      <c r="D18" s="56" t="s">
        <v>39</v>
      </c>
      <c r="E18" s="84" t="s">
        <v>40</v>
      </c>
      <c r="F18" s="33">
        <v>25</v>
      </c>
      <c r="G18" s="85"/>
      <c r="H18" s="60">
        <v>1.42</v>
      </c>
      <c r="I18" s="58">
        <v>0.27</v>
      </c>
      <c r="J18" s="59">
        <v>9.3000000000000007</v>
      </c>
      <c r="K18" s="82">
        <v>45.32</v>
      </c>
      <c r="L18" s="60">
        <v>0.02</v>
      </c>
      <c r="M18" s="60">
        <v>0.03</v>
      </c>
      <c r="N18" s="58">
        <v>0.1</v>
      </c>
      <c r="O18" s="58">
        <v>0</v>
      </c>
      <c r="P18" s="59">
        <v>0</v>
      </c>
      <c r="Q18" s="57">
        <v>8.5</v>
      </c>
      <c r="R18" s="58">
        <v>30</v>
      </c>
      <c r="S18" s="58">
        <v>10.25</v>
      </c>
      <c r="T18" s="58">
        <v>0.56999999999999995</v>
      </c>
      <c r="U18" s="58">
        <v>91.87</v>
      </c>
      <c r="V18" s="58">
        <v>2.5000000000000001E-3</v>
      </c>
      <c r="W18" s="58">
        <v>2.5000000000000001E-3</v>
      </c>
      <c r="X18" s="62">
        <v>0.02</v>
      </c>
    </row>
    <row r="19" spans="1:24" s="44" customFormat="1" ht="26.45" customHeight="1" x14ac:dyDescent="0.25">
      <c r="A19" s="71"/>
      <c r="B19" s="72"/>
      <c r="C19" s="86"/>
      <c r="D19" s="87"/>
      <c r="E19" s="88" t="s">
        <v>41</v>
      </c>
      <c r="F19" s="89">
        <f>SUM(F14:F18)</f>
        <v>710</v>
      </c>
      <c r="G19" s="90"/>
      <c r="H19" s="91">
        <f t="shared" ref="H19:X19" si="1">SUM(H14:H18)</f>
        <v>35.790000000000006</v>
      </c>
      <c r="I19" s="92">
        <f t="shared" si="1"/>
        <v>22.82</v>
      </c>
      <c r="J19" s="93">
        <f t="shared" si="1"/>
        <v>69.930000000000007</v>
      </c>
      <c r="K19" s="94">
        <f t="shared" si="1"/>
        <v>639.5200000000001</v>
      </c>
      <c r="L19" s="95">
        <f t="shared" si="1"/>
        <v>0.81</v>
      </c>
      <c r="M19" s="92">
        <f t="shared" si="1"/>
        <v>0.37</v>
      </c>
      <c r="N19" s="92">
        <f t="shared" si="1"/>
        <v>29.42</v>
      </c>
      <c r="O19" s="92">
        <f t="shared" si="1"/>
        <v>224.2</v>
      </c>
      <c r="P19" s="96">
        <f t="shared" si="1"/>
        <v>0</v>
      </c>
      <c r="Q19" s="95">
        <f t="shared" si="1"/>
        <v>181.67000000000002</v>
      </c>
      <c r="R19" s="92">
        <f t="shared" si="1"/>
        <v>424.30999999999995</v>
      </c>
      <c r="S19" s="92">
        <f t="shared" si="1"/>
        <v>118.3</v>
      </c>
      <c r="T19" s="92">
        <f t="shared" si="1"/>
        <v>6.05</v>
      </c>
      <c r="U19" s="92">
        <f t="shared" si="1"/>
        <v>1454.04</v>
      </c>
      <c r="V19" s="92">
        <f t="shared" si="1"/>
        <v>3.3500000000000002E-2</v>
      </c>
      <c r="W19" s="92">
        <f t="shared" si="1"/>
        <v>1.2500000000000001E-2</v>
      </c>
      <c r="X19" s="96">
        <f t="shared" si="1"/>
        <v>0.158</v>
      </c>
    </row>
    <row r="20" spans="1:24" s="44" customFormat="1" ht="26.45" customHeight="1" thickBot="1" x14ac:dyDescent="0.3">
      <c r="A20" s="97"/>
      <c r="B20" s="98"/>
      <c r="C20" s="99"/>
      <c r="D20" s="100"/>
      <c r="E20" s="101" t="s">
        <v>42</v>
      </c>
      <c r="F20" s="102"/>
      <c r="G20" s="102"/>
      <c r="H20" s="103"/>
      <c r="I20" s="104"/>
      <c r="J20" s="105"/>
      <c r="K20" s="106">
        <f>K19/23.5</f>
        <v>27.213617021276601</v>
      </c>
      <c r="L20" s="107"/>
      <c r="M20" s="103"/>
      <c r="N20" s="104"/>
      <c r="O20" s="104"/>
      <c r="P20" s="108"/>
      <c r="Q20" s="107"/>
      <c r="R20" s="104"/>
      <c r="S20" s="104"/>
      <c r="T20" s="104"/>
      <c r="U20" s="104"/>
      <c r="V20" s="104"/>
      <c r="W20" s="104"/>
      <c r="X20" s="108"/>
    </row>
    <row r="21" spans="1:24" x14ac:dyDescent="0.25">
      <c r="A21" s="6"/>
      <c r="B21" s="109"/>
      <c r="C21" s="109"/>
      <c r="D21" s="6"/>
      <c r="E21" s="6"/>
      <c r="F21" s="6"/>
      <c r="G21" s="110"/>
      <c r="H21" s="111"/>
      <c r="I21" s="110"/>
      <c r="J21" s="6"/>
      <c r="K21" s="112"/>
      <c r="L21" s="6"/>
      <c r="M21" s="6"/>
      <c r="N21" s="6"/>
    </row>
    <row r="22" spans="1:24" ht="18.75" x14ac:dyDescent="0.25">
      <c r="A22" s="113"/>
      <c r="B22" s="114"/>
      <c r="C22" s="115"/>
      <c r="D22" s="115"/>
      <c r="E22" s="115"/>
      <c r="F22" s="115"/>
    </row>
    <row r="23" spans="1:24" ht="18.75" x14ac:dyDescent="0.25">
      <c r="A23" s="113"/>
      <c r="B23" s="114"/>
      <c r="C23" s="115"/>
      <c r="D23" s="115"/>
      <c r="E23" s="115"/>
      <c r="F23" s="115"/>
    </row>
    <row r="25" spans="1:24" ht="18.75" x14ac:dyDescent="0.25">
      <c r="D25" s="115"/>
      <c r="E25" s="113"/>
      <c r="F25" s="114"/>
      <c r="G25" s="115"/>
      <c r="H25" s="115"/>
      <c r="I25" s="115"/>
      <c r="J25" s="115"/>
    </row>
    <row r="26" spans="1:24" x14ac:dyDescent="0.25">
      <c r="D26" s="115"/>
      <c r="E26" s="115"/>
      <c r="F26" s="115"/>
      <c r="G26" s="115"/>
      <c r="H26" s="115"/>
      <c r="I26" s="115"/>
      <c r="J26" s="115"/>
    </row>
    <row r="27" spans="1:24" x14ac:dyDescent="0.25">
      <c r="D27" s="115"/>
      <c r="E27" s="115"/>
      <c r="F27" s="115"/>
      <c r="G27" s="115"/>
      <c r="H27" s="115"/>
      <c r="I27" s="115"/>
      <c r="J27" s="115"/>
    </row>
    <row r="28" spans="1:24" x14ac:dyDescent="0.25">
      <c r="D28" s="115"/>
      <c r="E28" s="115"/>
      <c r="F28" s="115"/>
      <c r="G28" s="115"/>
      <c r="H28" s="115"/>
      <c r="I28" s="115"/>
      <c r="J28" s="115"/>
    </row>
    <row r="29" spans="1:24" x14ac:dyDescent="0.25">
      <c r="D29" s="115"/>
      <c r="E29" s="115"/>
      <c r="F29" s="115"/>
      <c r="G29" s="115"/>
      <c r="H29" s="115"/>
      <c r="I29" s="115"/>
      <c r="J29" s="115"/>
    </row>
    <row r="30" spans="1:24" x14ac:dyDescent="0.25">
      <c r="D30" s="115"/>
      <c r="E30" s="115"/>
      <c r="F30" s="115"/>
      <c r="G30" s="115"/>
      <c r="H30" s="115"/>
      <c r="I30" s="115"/>
      <c r="J30" s="115"/>
    </row>
    <row r="31" spans="1:24" x14ac:dyDescent="0.25">
      <c r="D31" s="115"/>
      <c r="E31" s="115"/>
      <c r="F31" s="115"/>
      <c r="G31" s="115"/>
      <c r="H31" s="115"/>
      <c r="I31" s="115"/>
      <c r="J31" s="115"/>
    </row>
    <row r="32" spans="1:24" x14ac:dyDescent="0.25">
      <c r="D32" s="115"/>
      <c r="E32" s="115"/>
      <c r="F32" s="115"/>
      <c r="G32" s="115"/>
      <c r="H32" s="115"/>
      <c r="I32" s="115"/>
      <c r="J32" s="115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2022-05-13T04:02:39Z</dcterms:created>
  <dcterms:modified xsi:type="dcterms:W3CDTF">2022-05-16T03:19:48Z</dcterms:modified>
</cp:coreProperties>
</file>