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3 день" sheetId="1" r:id="rId1"/>
  </sheets>
  <calcPr calcId="145621" refMode="R1C1"/>
</workbook>
</file>

<file path=xl/calcChain.xml><?xml version="1.0" encoding="utf-8"?>
<calcChain xmlns="http://schemas.openxmlformats.org/spreadsheetml/2006/main">
  <c r="J22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<sst xmlns="http://schemas.openxmlformats.org/spreadsheetml/2006/main" count="63" uniqueCount="56">
  <si>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</si>
  <si>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</si>
  <si>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</si>
  <si>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</si>
  <si>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</si>
  <si>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</si>
  <si>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</si>
  <si>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</si>
  <si>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</si>
  <si>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</si>
  <si>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</si>
  <si>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</si>
  <si>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</si>
  <si>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</si>
  <si>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</si>
  <si>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</si>
  <si>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</si>
  <si>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</si>
  <si>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</si>
  <si>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</si>
  <si>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</si>
  <si>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</si>
  <si>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</si>
  <si>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</si>
  <si>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</si>
  <si>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</si>
  <si>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</si>
  <si>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</si>
  <si>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</si>
  <si>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</si>
  <si>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</si>
  <si>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</si>
  <si>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</si>
  <si>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</si>
  <si>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</si>
  <si>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горячий напиток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</si>
  <si>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</si>
  <si>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</si>
  <si>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</si>
  <si>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</si>
  <si>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</si>
  <si>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</si>
  <si>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</si>
  <si>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</si>
  <si>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 xml:space="preserve">Кукуруза консервированная </t>
  </si>
  <si>
    <t xml:space="preserve"> 1 блюдо </t>
  </si>
  <si>
    <t>Суп куриный с вермишелью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</si>
  <si>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</si>
  <si>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</si>
  <si>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</si>
  <si>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</si>
  <si>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</si>
  <si>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Запеканка из творога с повидлом</t>
  </si>
  <si>
    <t>Кофейный напиток с молоком</t>
  </si>
  <si>
    <t>Биточек рыбный</t>
  </si>
  <si>
    <t xml:space="preserve">Кисель витаминизированный 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</si>
</sst>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4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2" borderId="16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2" borderId="0" xfId="0" applyFont="1" applyFill="1"/>
    <xf numFmtId="0" fontId="8" fillId="2" borderId="27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8" fillId="0" borderId="27" xfId="0" applyFont="1" applyBorder="1"/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/>
    <xf numFmtId="164" fontId="9" fillId="0" borderId="28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27" xfId="0" applyFont="1" applyFill="1" applyBorder="1"/>
    <xf numFmtId="0" fontId="4" fillId="2" borderId="26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6" fillId="2" borderId="26" xfId="0" applyFont="1" applyFill="1" applyBorder="1"/>
    <xf numFmtId="0" fontId="9" fillId="2" borderId="31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/>
    <xf numFmtId="0" fontId="4" fillId="2" borderId="34" xfId="0" applyFont="1" applyFill="1" applyBorder="1" applyAlignment="1">
      <alignment horizontal="left"/>
    </xf>
    <xf numFmtId="0" fontId="6" fillId="2" borderId="34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1" xfId="0" applyFont="1" applyBorder="1"/>
    <xf numFmtId="0" fontId="3" fillId="0" borderId="17" xfId="0" applyFont="1" applyFill="1" applyBorder="1" applyAlignment="1">
      <alignment horizontal="center"/>
    </xf>
    <xf numFmtId="0" fontId="8" fillId="0" borderId="39" xfId="0" applyFont="1" applyFill="1" applyBorder="1"/>
    <xf numFmtId="0" fontId="8" fillId="0" borderId="4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6" fillId="2" borderId="16" xfId="0" applyFont="1" applyFill="1" applyBorder="1"/>
    <xf numFmtId="0" fontId="8" fillId="2" borderId="27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8" fillId="2" borderId="26" xfId="0" applyFont="1" applyFill="1" applyBorder="1" applyAlignment="1"/>
    <xf numFmtId="0" fontId="9" fillId="0" borderId="29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9" fillId="0" borderId="31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6" fillId="0" borderId="16" xfId="0" applyFont="1" applyBorder="1"/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/>
    <xf numFmtId="0" fontId="3" fillId="2" borderId="4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/>
    </xf>
    <xf numFmtId="0" fontId="8" fillId="0" borderId="41" xfId="0" applyFont="1" applyBorder="1"/>
    <xf numFmtId="0" fontId="8" fillId="0" borderId="49" xfId="0" applyFont="1" applyBorder="1"/>
    <xf numFmtId="164" fontId="9" fillId="0" borderId="50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tabSelected="1" zoomScale="60" zoomScaleNormal="60" workbookViewId="0">
      <selection activeCell="B27" sqref="B27"/>
    </sheetView>
  </sheetViews>
  <sheetFormatPr defaultRowHeight="15" x14ac:dyDescent="0.25"/>
  <cols>
    <col min="1" max="1" width="16.85546875" customWidth="1"/>
    <col min="2" max="2" width="15.7109375" style="126" customWidth="1"/>
    <col min="3" max="3" width="24.42578125" customWidth="1"/>
    <col min="4" max="4" width="64.42578125" customWidth="1"/>
    <col min="5" max="5" width="15.42578125" customWidth="1"/>
    <col min="6" max="6" width="18.570312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7">
        <v>44664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3" customFormat="1" ht="21.75" customHeight="1" thickBot="1" x14ac:dyDescent="0.3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38" t="s">
        <v>6</v>
      </c>
      <c r="L4" s="139"/>
      <c r="M4" s="139"/>
      <c r="N4" s="139"/>
      <c r="O4" s="140"/>
      <c r="P4" s="138" t="s">
        <v>7</v>
      </c>
      <c r="Q4" s="139"/>
      <c r="R4" s="139"/>
      <c r="S4" s="139"/>
      <c r="T4" s="139"/>
      <c r="U4" s="139"/>
      <c r="V4" s="139"/>
      <c r="W4" s="140"/>
    </row>
    <row r="5" spans="1:23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5" t="s">
        <v>12</v>
      </c>
      <c r="F5" s="15" t="s">
        <v>13</v>
      </c>
      <c r="G5" s="17" t="s">
        <v>14</v>
      </c>
      <c r="H5" s="18" t="s">
        <v>15</v>
      </c>
      <c r="I5" s="19" t="s">
        <v>16</v>
      </c>
      <c r="J5" s="20" t="s">
        <v>17</v>
      </c>
      <c r="K5" s="21" t="s">
        <v>18</v>
      </c>
      <c r="L5" s="21" t="s">
        <v>19</v>
      </c>
      <c r="M5" s="21" t="s">
        <v>20</v>
      </c>
      <c r="N5" s="22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3" t="s">
        <v>30</v>
      </c>
    </row>
    <row r="6" spans="1:23" s="13" customFormat="1" ht="26.45" customHeight="1" x14ac:dyDescent="0.25">
      <c r="A6" s="24" t="s">
        <v>31</v>
      </c>
      <c r="B6" s="25">
        <v>24</v>
      </c>
      <c r="C6" s="26" t="s">
        <v>32</v>
      </c>
      <c r="D6" s="27" t="s">
        <v>33</v>
      </c>
      <c r="E6" s="25">
        <v>180</v>
      </c>
      <c r="F6" s="27"/>
      <c r="G6" s="28">
        <v>0.6</v>
      </c>
      <c r="H6" s="29">
        <v>0</v>
      </c>
      <c r="I6" s="30">
        <v>16.95</v>
      </c>
      <c r="J6" s="31">
        <v>69</v>
      </c>
      <c r="K6" s="32">
        <v>0.01</v>
      </c>
      <c r="L6" s="33">
        <v>0.03</v>
      </c>
      <c r="M6" s="34">
        <v>19.5</v>
      </c>
      <c r="N6" s="34">
        <v>0</v>
      </c>
      <c r="O6" s="35">
        <v>0</v>
      </c>
      <c r="P6" s="32">
        <v>24</v>
      </c>
      <c r="Q6" s="34">
        <v>16.5</v>
      </c>
      <c r="R6" s="34">
        <v>13.5</v>
      </c>
      <c r="S6" s="34">
        <v>3.3</v>
      </c>
      <c r="T6" s="34">
        <v>417</v>
      </c>
      <c r="U6" s="34">
        <v>3.0000000000000001E-3</v>
      </c>
      <c r="V6" s="34">
        <v>5.0000000000000001E-4</v>
      </c>
      <c r="W6" s="35">
        <v>1.4999999999999999E-2</v>
      </c>
    </row>
    <row r="7" spans="1:23" s="47" customFormat="1" ht="39.75" customHeight="1" x14ac:dyDescent="0.25">
      <c r="A7" s="36"/>
      <c r="B7" s="37">
        <v>248</v>
      </c>
      <c r="C7" s="38" t="s">
        <v>34</v>
      </c>
      <c r="D7" s="39" t="s">
        <v>52</v>
      </c>
      <c r="E7" s="40">
        <v>150</v>
      </c>
      <c r="F7" s="38"/>
      <c r="G7" s="41">
        <v>22.38</v>
      </c>
      <c r="H7" s="42">
        <v>11.74</v>
      </c>
      <c r="I7" s="43">
        <v>32.58</v>
      </c>
      <c r="J7" s="44">
        <v>327.27999999999997</v>
      </c>
      <c r="K7" s="45">
        <v>0.09</v>
      </c>
      <c r="L7" s="41">
        <v>0.33</v>
      </c>
      <c r="M7" s="42">
        <v>1.45</v>
      </c>
      <c r="N7" s="42">
        <v>60</v>
      </c>
      <c r="O7" s="46">
        <v>0.27</v>
      </c>
      <c r="P7" s="45">
        <v>234.33</v>
      </c>
      <c r="Q7" s="42">
        <v>286.56</v>
      </c>
      <c r="R7" s="42">
        <v>45.1</v>
      </c>
      <c r="S7" s="42">
        <v>1.5</v>
      </c>
      <c r="T7" s="42">
        <v>210.04</v>
      </c>
      <c r="U7" s="42">
        <v>0</v>
      </c>
      <c r="V7" s="42">
        <v>0.02</v>
      </c>
      <c r="W7" s="46">
        <v>0.03</v>
      </c>
    </row>
    <row r="8" spans="1:23" s="47" customFormat="1" ht="26.45" customHeight="1" x14ac:dyDescent="0.25">
      <c r="A8" s="36"/>
      <c r="B8" s="37">
        <v>116</v>
      </c>
      <c r="C8" s="48" t="s">
        <v>35</v>
      </c>
      <c r="D8" s="49" t="s">
        <v>53</v>
      </c>
      <c r="E8" s="37">
        <v>200</v>
      </c>
      <c r="F8" s="38"/>
      <c r="G8" s="41">
        <v>3.2</v>
      </c>
      <c r="H8" s="42">
        <v>3.2</v>
      </c>
      <c r="I8" s="43">
        <v>14.6</v>
      </c>
      <c r="J8" s="44">
        <v>100.8</v>
      </c>
      <c r="K8" s="45">
        <v>6.5</v>
      </c>
      <c r="L8" s="41">
        <v>0.32</v>
      </c>
      <c r="M8" s="42">
        <v>1.08</v>
      </c>
      <c r="N8" s="42">
        <v>40</v>
      </c>
      <c r="O8" s="46">
        <v>0.1</v>
      </c>
      <c r="P8" s="41">
        <v>178.44</v>
      </c>
      <c r="Q8" s="42">
        <v>136.9</v>
      </c>
      <c r="R8" s="42">
        <v>25.2</v>
      </c>
      <c r="S8" s="42">
        <v>0.42</v>
      </c>
      <c r="T8" s="42">
        <v>319.2</v>
      </c>
      <c r="U8" s="42">
        <v>1.6E-2</v>
      </c>
      <c r="V8" s="42">
        <v>4.0000000000000001E-3</v>
      </c>
      <c r="W8" s="46">
        <v>0.04</v>
      </c>
    </row>
    <row r="9" spans="1:23" s="47" customFormat="1" ht="26.45" customHeight="1" x14ac:dyDescent="0.25">
      <c r="A9" s="36"/>
      <c r="B9" s="50">
        <v>121</v>
      </c>
      <c r="C9" s="51" t="s">
        <v>36</v>
      </c>
      <c r="D9" s="52" t="s">
        <v>37</v>
      </c>
      <c r="E9" s="53">
        <v>20</v>
      </c>
      <c r="F9" s="54"/>
      <c r="G9" s="41">
        <v>1.44</v>
      </c>
      <c r="H9" s="42">
        <v>0.13</v>
      </c>
      <c r="I9" s="43">
        <v>9.83</v>
      </c>
      <c r="J9" s="44">
        <v>50.44</v>
      </c>
      <c r="K9" s="45">
        <v>0.04</v>
      </c>
      <c r="L9" s="41">
        <v>7.0000000000000001E-3</v>
      </c>
      <c r="M9" s="42">
        <v>0</v>
      </c>
      <c r="N9" s="42">
        <v>0</v>
      </c>
      <c r="O9" s="43">
        <v>0</v>
      </c>
      <c r="P9" s="45">
        <v>7.5</v>
      </c>
      <c r="Q9" s="42">
        <v>24.6</v>
      </c>
      <c r="R9" s="42">
        <v>9.9</v>
      </c>
      <c r="S9" s="42">
        <v>0.45</v>
      </c>
      <c r="T9" s="42">
        <v>18.399999999999999</v>
      </c>
      <c r="U9" s="42">
        <v>0</v>
      </c>
      <c r="V9" s="42">
        <v>0</v>
      </c>
      <c r="W9" s="46">
        <v>0</v>
      </c>
    </row>
    <row r="10" spans="1:23" s="47" customFormat="1" ht="30" customHeight="1" x14ac:dyDescent="0.25">
      <c r="A10" s="36"/>
      <c r="B10" s="54">
        <v>120</v>
      </c>
      <c r="C10" s="51" t="s">
        <v>38</v>
      </c>
      <c r="D10" s="55" t="s">
        <v>39</v>
      </c>
      <c r="E10" s="54">
        <v>20</v>
      </c>
      <c r="F10" s="54"/>
      <c r="G10" s="41">
        <v>1.1399999999999999</v>
      </c>
      <c r="H10" s="42">
        <v>0.22</v>
      </c>
      <c r="I10" s="43">
        <v>7.44</v>
      </c>
      <c r="J10" s="56">
        <v>36.26</v>
      </c>
      <c r="K10" s="57">
        <v>0.02</v>
      </c>
      <c r="L10" s="58">
        <v>2.4E-2</v>
      </c>
      <c r="M10" s="59">
        <v>0.08</v>
      </c>
      <c r="N10" s="59">
        <v>0</v>
      </c>
      <c r="O10" s="60">
        <v>0</v>
      </c>
      <c r="P10" s="57">
        <v>6.8</v>
      </c>
      <c r="Q10" s="59">
        <v>24</v>
      </c>
      <c r="R10" s="59">
        <v>8.1999999999999993</v>
      </c>
      <c r="S10" s="59">
        <v>0.46</v>
      </c>
      <c r="T10" s="59">
        <v>73.5</v>
      </c>
      <c r="U10" s="59">
        <v>2E-3</v>
      </c>
      <c r="V10" s="59">
        <v>2E-3</v>
      </c>
      <c r="W10" s="60">
        <v>1.2E-2</v>
      </c>
    </row>
    <row r="11" spans="1:23" s="47" customFormat="1" ht="26.45" customHeight="1" x14ac:dyDescent="0.25">
      <c r="A11" s="36"/>
      <c r="B11" s="61"/>
      <c r="C11" s="62"/>
      <c r="D11" s="63" t="s">
        <v>40</v>
      </c>
      <c r="E11" s="64">
        <f>SUM(E6:E10)</f>
        <v>570</v>
      </c>
      <c r="F11" s="65"/>
      <c r="G11" s="58">
        <f t="shared" ref="G11:W11" si="0">SUM(G6:G10)</f>
        <v>28.76</v>
      </c>
      <c r="H11" s="59">
        <f t="shared" si="0"/>
        <v>15.290000000000003</v>
      </c>
      <c r="I11" s="66">
        <f t="shared" si="0"/>
        <v>81.399999999999991</v>
      </c>
      <c r="J11" s="67">
        <f t="shared" si="0"/>
        <v>583.78</v>
      </c>
      <c r="K11" s="57">
        <f t="shared" si="0"/>
        <v>6.6599999999999993</v>
      </c>
      <c r="L11" s="59">
        <f t="shared" si="0"/>
        <v>0.71099999999999997</v>
      </c>
      <c r="M11" s="59">
        <f t="shared" si="0"/>
        <v>22.11</v>
      </c>
      <c r="N11" s="59">
        <f t="shared" si="0"/>
        <v>100</v>
      </c>
      <c r="O11" s="60">
        <f t="shared" si="0"/>
        <v>0.37</v>
      </c>
      <c r="P11" s="58">
        <f t="shared" si="0"/>
        <v>451.07000000000005</v>
      </c>
      <c r="Q11" s="59">
        <f t="shared" si="0"/>
        <v>488.56000000000006</v>
      </c>
      <c r="R11" s="59">
        <f t="shared" si="0"/>
        <v>101.9</v>
      </c>
      <c r="S11" s="59">
        <f t="shared" si="0"/>
        <v>6.13</v>
      </c>
      <c r="T11" s="59">
        <f t="shared" si="0"/>
        <v>1038.1399999999999</v>
      </c>
      <c r="U11" s="59">
        <f t="shared" si="0"/>
        <v>2.0999999999999998E-2</v>
      </c>
      <c r="V11" s="59">
        <f t="shared" si="0"/>
        <v>2.6500000000000003E-2</v>
      </c>
      <c r="W11" s="60">
        <f t="shared" si="0"/>
        <v>9.6999999999999989E-2</v>
      </c>
    </row>
    <row r="12" spans="1:23" s="47" customFormat="1" ht="26.45" customHeight="1" thickBot="1" x14ac:dyDescent="0.3">
      <c r="A12" s="36"/>
      <c r="B12" s="68"/>
      <c r="C12" s="69"/>
      <c r="D12" s="70" t="s">
        <v>41</v>
      </c>
      <c r="E12" s="68"/>
      <c r="F12" s="71"/>
      <c r="G12" s="72"/>
      <c r="H12" s="73"/>
      <c r="I12" s="74"/>
      <c r="J12" s="75">
        <f>J11/23.5</f>
        <v>24.841702127659573</v>
      </c>
      <c r="K12" s="76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7"/>
    </row>
    <row r="13" spans="1:23" s="13" customFormat="1" ht="26.45" customHeight="1" x14ac:dyDescent="0.25">
      <c r="A13" s="78" t="s">
        <v>42</v>
      </c>
      <c r="B13" s="79">
        <v>133</v>
      </c>
      <c r="C13" s="80" t="s">
        <v>43</v>
      </c>
      <c r="D13" s="81" t="s">
        <v>44</v>
      </c>
      <c r="E13" s="82">
        <v>60</v>
      </c>
      <c r="F13" s="83"/>
      <c r="G13" s="134">
        <v>1.32</v>
      </c>
      <c r="H13" s="29">
        <v>0.24</v>
      </c>
      <c r="I13" s="30">
        <v>8.82</v>
      </c>
      <c r="J13" s="135">
        <v>40.799999999999997</v>
      </c>
      <c r="K13" s="28">
        <v>0</v>
      </c>
      <c r="L13" s="134">
        <v>0.03</v>
      </c>
      <c r="M13" s="29">
        <v>2.88</v>
      </c>
      <c r="N13" s="29">
        <v>1.2</v>
      </c>
      <c r="O13" s="136">
        <v>0</v>
      </c>
      <c r="P13" s="134">
        <v>3</v>
      </c>
      <c r="Q13" s="29">
        <v>30</v>
      </c>
      <c r="R13" s="29">
        <v>0</v>
      </c>
      <c r="S13" s="29">
        <v>0.24</v>
      </c>
      <c r="T13" s="29">
        <v>81.599999999999994</v>
      </c>
      <c r="U13" s="29">
        <v>0</v>
      </c>
      <c r="V13" s="29">
        <v>2.9999999999999997E-4</v>
      </c>
      <c r="W13" s="136">
        <v>1.0999999999999999E-2</v>
      </c>
    </row>
    <row r="14" spans="1:23" s="13" customFormat="1" ht="26.45" customHeight="1" x14ac:dyDescent="0.25">
      <c r="A14" s="24"/>
      <c r="B14" s="130">
        <v>24</v>
      </c>
      <c r="C14" s="131" t="s">
        <v>32</v>
      </c>
      <c r="D14" s="132" t="s">
        <v>33</v>
      </c>
      <c r="E14" s="130">
        <v>180</v>
      </c>
      <c r="F14" s="132"/>
      <c r="G14" s="32">
        <v>0.6</v>
      </c>
      <c r="H14" s="34">
        <v>0</v>
      </c>
      <c r="I14" s="84">
        <v>16.95</v>
      </c>
      <c r="J14" s="133">
        <v>69</v>
      </c>
      <c r="K14" s="32">
        <v>0.01</v>
      </c>
      <c r="L14" s="33">
        <v>0.03</v>
      </c>
      <c r="M14" s="34">
        <v>19.5</v>
      </c>
      <c r="N14" s="34">
        <v>0</v>
      </c>
      <c r="O14" s="35">
        <v>0</v>
      </c>
      <c r="P14" s="32">
        <v>24</v>
      </c>
      <c r="Q14" s="34">
        <v>16.5</v>
      </c>
      <c r="R14" s="34">
        <v>13.5</v>
      </c>
      <c r="S14" s="34">
        <v>3.3</v>
      </c>
      <c r="T14" s="34">
        <v>417</v>
      </c>
      <c r="U14" s="34">
        <v>3.0000000000000001E-3</v>
      </c>
      <c r="V14" s="34">
        <v>5.0000000000000001E-4</v>
      </c>
      <c r="W14" s="35">
        <v>1.4999999999999999E-2</v>
      </c>
    </row>
    <row r="15" spans="1:23" s="13" customFormat="1" ht="26.45" customHeight="1" x14ac:dyDescent="0.25">
      <c r="A15" s="24"/>
      <c r="B15" s="37">
        <v>35</v>
      </c>
      <c r="C15" s="48" t="s">
        <v>45</v>
      </c>
      <c r="D15" s="85" t="s">
        <v>46</v>
      </c>
      <c r="E15" s="86">
        <v>200</v>
      </c>
      <c r="F15" s="37"/>
      <c r="G15" s="87">
        <v>4.8</v>
      </c>
      <c r="H15" s="88">
        <v>7.6</v>
      </c>
      <c r="I15" s="89">
        <v>9</v>
      </c>
      <c r="J15" s="50">
        <v>123.6</v>
      </c>
      <c r="K15" s="41">
        <v>0.04</v>
      </c>
      <c r="L15" s="41">
        <v>0.1</v>
      </c>
      <c r="M15" s="42">
        <v>1.92</v>
      </c>
      <c r="N15" s="42">
        <v>167.8</v>
      </c>
      <c r="O15" s="43">
        <v>0</v>
      </c>
      <c r="P15" s="45">
        <v>32.18</v>
      </c>
      <c r="Q15" s="42">
        <v>49.14</v>
      </c>
      <c r="R15" s="42">
        <v>14.76</v>
      </c>
      <c r="S15" s="42">
        <v>0.64</v>
      </c>
      <c r="T15" s="42">
        <v>547.4</v>
      </c>
      <c r="U15" s="42">
        <v>6.0000000000000001E-3</v>
      </c>
      <c r="V15" s="42">
        <v>0</v>
      </c>
      <c r="W15" s="46">
        <v>6.4000000000000001E-2</v>
      </c>
    </row>
    <row r="16" spans="1:23" s="47" customFormat="1" ht="35.25" customHeight="1" x14ac:dyDescent="0.25">
      <c r="A16" s="90"/>
      <c r="B16" s="37">
        <v>148</v>
      </c>
      <c r="C16" s="38" t="s">
        <v>47</v>
      </c>
      <c r="D16" s="91" t="s">
        <v>54</v>
      </c>
      <c r="E16" s="92">
        <v>90</v>
      </c>
      <c r="F16" s="37"/>
      <c r="G16" s="57">
        <v>19.71</v>
      </c>
      <c r="H16" s="59">
        <v>15.75</v>
      </c>
      <c r="I16" s="66">
        <v>6.21</v>
      </c>
      <c r="J16" s="93">
        <v>245.34</v>
      </c>
      <c r="K16" s="45">
        <v>0.03</v>
      </c>
      <c r="L16" s="41">
        <v>0.11</v>
      </c>
      <c r="M16" s="42">
        <v>2.4</v>
      </c>
      <c r="N16" s="42">
        <v>173.7</v>
      </c>
      <c r="O16" s="46">
        <v>0.21</v>
      </c>
      <c r="P16" s="45">
        <v>27.88</v>
      </c>
      <c r="Q16" s="42">
        <v>104.45</v>
      </c>
      <c r="R16" s="42">
        <v>17.88</v>
      </c>
      <c r="S16" s="42">
        <v>0.49</v>
      </c>
      <c r="T16" s="42">
        <v>88.47</v>
      </c>
      <c r="U16" s="42">
        <v>0.11</v>
      </c>
      <c r="V16" s="42">
        <v>8.9999999999999998E-4</v>
      </c>
      <c r="W16" s="46">
        <v>0.51</v>
      </c>
    </row>
    <row r="17" spans="1:23" s="47" customFormat="1" ht="26.45" customHeight="1" x14ac:dyDescent="0.25">
      <c r="A17" s="90"/>
      <c r="B17" s="37">
        <v>50</v>
      </c>
      <c r="C17" s="48" t="s">
        <v>48</v>
      </c>
      <c r="D17" s="94" t="s">
        <v>49</v>
      </c>
      <c r="E17" s="37">
        <v>150</v>
      </c>
      <c r="F17" s="37"/>
      <c r="G17" s="95">
        <v>3.3</v>
      </c>
      <c r="H17" s="96">
        <v>7.8</v>
      </c>
      <c r="I17" s="97">
        <v>22.35</v>
      </c>
      <c r="J17" s="98">
        <v>173.1</v>
      </c>
      <c r="K17" s="41">
        <v>0.14000000000000001</v>
      </c>
      <c r="L17" s="41">
        <v>0.12</v>
      </c>
      <c r="M17" s="42">
        <v>18.149999999999999</v>
      </c>
      <c r="N17" s="42">
        <v>21.6</v>
      </c>
      <c r="O17" s="43">
        <v>0.1</v>
      </c>
      <c r="P17" s="45">
        <v>36.36</v>
      </c>
      <c r="Q17" s="42">
        <v>85.5</v>
      </c>
      <c r="R17" s="42">
        <v>27.8</v>
      </c>
      <c r="S17" s="42">
        <v>1.1399999999999999</v>
      </c>
      <c r="T17" s="42">
        <v>701.4</v>
      </c>
      <c r="U17" s="42">
        <v>8.0000000000000002E-3</v>
      </c>
      <c r="V17" s="42">
        <v>2E-3</v>
      </c>
      <c r="W17" s="46">
        <v>4.2000000000000003E-2</v>
      </c>
    </row>
    <row r="18" spans="1:23" s="13" customFormat="1" ht="33.75" customHeight="1" x14ac:dyDescent="0.25">
      <c r="A18" s="99"/>
      <c r="B18" s="37">
        <v>104</v>
      </c>
      <c r="C18" s="48" t="s">
        <v>50</v>
      </c>
      <c r="D18" s="85" t="s">
        <v>55</v>
      </c>
      <c r="E18" s="86">
        <v>200</v>
      </c>
      <c r="F18" s="38"/>
      <c r="G18" s="41">
        <v>0</v>
      </c>
      <c r="H18" s="42">
        <v>0</v>
      </c>
      <c r="I18" s="43">
        <v>14.4</v>
      </c>
      <c r="J18" s="100">
        <v>58.4</v>
      </c>
      <c r="K18" s="41">
        <v>0.1</v>
      </c>
      <c r="L18" s="41">
        <v>0.1</v>
      </c>
      <c r="M18" s="42">
        <v>3</v>
      </c>
      <c r="N18" s="42">
        <v>79.2</v>
      </c>
      <c r="O18" s="43">
        <v>0.96</v>
      </c>
      <c r="P18" s="45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6">
        <v>0</v>
      </c>
    </row>
    <row r="19" spans="1:23" s="13" customFormat="1" ht="26.45" customHeight="1" x14ac:dyDescent="0.25">
      <c r="A19" s="99"/>
      <c r="B19" s="50">
        <v>119</v>
      </c>
      <c r="C19" s="51" t="s">
        <v>36</v>
      </c>
      <c r="D19" s="55" t="s">
        <v>51</v>
      </c>
      <c r="E19" s="54">
        <v>45</v>
      </c>
      <c r="F19" s="101"/>
      <c r="G19" s="41">
        <v>3.19</v>
      </c>
      <c r="H19" s="42">
        <v>0.31</v>
      </c>
      <c r="I19" s="43">
        <v>19.89</v>
      </c>
      <c r="J19" s="100">
        <v>108</v>
      </c>
      <c r="K19" s="41">
        <v>0.05</v>
      </c>
      <c r="L19" s="41">
        <v>0.02</v>
      </c>
      <c r="M19" s="42">
        <v>0</v>
      </c>
      <c r="N19" s="42">
        <v>0</v>
      </c>
      <c r="O19" s="43">
        <v>0</v>
      </c>
      <c r="P19" s="45">
        <v>16.649999999999999</v>
      </c>
      <c r="Q19" s="42">
        <v>98.1</v>
      </c>
      <c r="R19" s="42">
        <v>29.25</v>
      </c>
      <c r="S19" s="42">
        <v>1.26</v>
      </c>
      <c r="T19" s="42">
        <v>41.85</v>
      </c>
      <c r="U19" s="42">
        <v>2E-3</v>
      </c>
      <c r="V19" s="42">
        <v>3.0000000000000001E-3</v>
      </c>
      <c r="W19" s="102">
        <v>0</v>
      </c>
    </row>
    <row r="20" spans="1:23" s="13" customFormat="1" ht="26.45" customHeight="1" x14ac:dyDescent="0.25">
      <c r="A20" s="99"/>
      <c r="B20" s="54">
        <v>120</v>
      </c>
      <c r="C20" s="51" t="s">
        <v>38</v>
      </c>
      <c r="D20" s="55" t="s">
        <v>39</v>
      </c>
      <c r="E20" s="54">
        <v>25</v>
      </c>
      <c r="F20" s="101"/>
      <c r="G20" s="41">
        <v>1.42</v>
      </c>
      <c r="H20" s="42">
        <v>0.27</v>
      </c>
      <c r="I20" s="43">
        <v>9.3000000000000007</v>
      </c>
      <c r="J20" s="100">
        <v>45.32</v>
      </c>
      <c r="K20" s="57">
        <v>0.02</v>
      </c>
      <c r="L20" s="58">
        <v>0.03</v>
      </c>
      <c r="M20" s="59">
        <v>0.1</v>
      </c>
      <c r="N20" s="59">
        <v>0</v>
      </c>
      <c r="O20" s="66">
        <v>0</v>
      </c>
      <c r="P20" s="57">
        <v>8.5</v>
      </c>
      <c r="Q20" s="59">
        <v>30</v>
      </c>
      <c r="R20" s="59">
        <v>10.25</v>
      </c>
      <c r="S20" s="59">
        <v>0.56999999999999995</v>
      </c>
      <c r="T20" s="59">
        <v>91.87</v>
      </c>
      <c r="U20" s="59">
        <v>2.5000000000000001E-3</v>
      </c>
      <c r="V20" s="59">
        <v>2.5000000000000001E-3</v>
      </c>
      <c r="W20" s="60">
        <v>0.02</v>
      </c>
    </row>
    <row r="21" spans="1:23" s="47" customFormat="1" ht="26.45" customHeight="1" x14ac:dyDescent="0.25">
      <c r="A21" s="90"/>
      <c r="B21" s="103"/>
      <c r="C21" s="104"/>
      <c r="D21" s="63" t="s">
        <v>40</v>
      </c>
      <c r="E21" s="105">
        <f>E13+E15+E16+E17+E18+E19+E20</f>
        <v>770</v>
      </c>
      <c r="F21" s="103"/>
      <c r="G21" s="106">
        <f>G13+G15+G16+G17+G18+G19+G20</f>
        <v>33.74</v>
      </c>
      <c r="H21" s="107">
        <f t="shared" ref="H21:K21" si="1">H13+H15+H16+H17+H18+H19+H20</f>
        <v>31.97</v>
      </c>
      <c r="I21" s="108">
        <f t="shared" si="1"/>
        <v>89.97</v>
      </c>
      <c r="J21" s="105">
        <f t="shared" si="1"/>
        <v>794.56000000000006</v>
      </c>
      <c r="K21" s="109">
        <f t="shared" si="1"/>
        <v>0.38000000000000006</v>
      </c>
      <c r="L21" s="107">
        <f t="shared" ref="L21:W21" si="2">M13+L15+L16+L17+L18+L19+L20</f>
        <v>3.36</v>
      </c>
      <c r="M21" s="107">
        <f t="shared" si="2"/>
        <v>26.77</v>
      </c>
      <c r="N21" s="110">
        <f t="shared" si="2"/>
        <v>442.3</v>
      </c>
      <c r="O21" s="103">
        <f t="shared" si="2"/>
        <v>4.2699999999999996</v>
      </c>
      <c r="P21" s="106">
        <f t="shared" si="2"/>
        <v>151.57</v>
      </c>
      <c r="Q21" s="107">
        <f t="shared" si="2"/>
        <v>367.19</v>
      </c>
      <c r="R21" s="107">
        <f t="shared" si="2"/>
        <v>100.17999999999999</v>
      </c>
      <c r="S21" s="107">
        <f t="shared" si="2"/>
        <v>85.699999999999989</v>
      </c>
      <c r="T21" s="107">
        <f t="shared" si="2"/>
        <v>1470.9899999999998</v>
      </c>
      <c r="U21" s="107">
        <f t="shared" si="2"/>
        <v>0.1288</v>
      </c>
      <c r="V21" s="107">
        <f t="shared" si="2"/>
        <v>1.9399999999999997E-2</v>
      </c>
      <c r="W21" s="110">
        <f t="shared" si="2"/>
        <v>0.63600000000000012</v>
      </c>
    </row>
    <row r="22" spans="1:23" s="47" customFormat="1" ht="26.45" customHeight="1" thickBot="1" x14ac:dyDescent="0.3">
      <c r="A22" s="111"/>
      <c r="B22" s="112"/>
      <c r="C22" s="113"/>
      <c r="D22" s="70" t="s">
        <v>41</v>
      </c>
      <c r="E22" s="68"/>
      <c r="F22" s="68"/>
      <c r="G22" s="114"/>
      <c r="H22" s="115"/>
      <c r="I22" s="116"/>
      <c r="J22" s="117">
        <f>J21/23.5</f>
        <v>33.811063829787237</v>
      </c>
      <c r="K22" s="118"/>
      <c r="L22" s="115"/>
      <c r="M22" s="115"/>
      <c r="N22" s="115"/>
      <c r="O22" s="119"/>
      <c r="P22" s="114"/>
      <c r="Q22" s="115"/>
      <c r="R22" s="115"/>
      <c r="S22" s="115"/>
      <c r="T22" s="115"/>
      <c r="U22" s="115"/>
      <c r="V22" s="115"/>
      <c r="W22" s="119"/>
    </row>
    <row r="23" spans="1:23" x14ac:dyDescent="0.25">
      <c r="A23" s="5"/>
      <c r="B23" s="120"/>
      <c r="C23" s="121"/>
      <c r="D23" s="121"/>
      <c r="E23" s="121"/>
      <c r="F23" s="122"/>
      <c r="G23" s="123"/>
      <c r="H23" s="122"/>
      <c r="I23" s="121"/>
      <c r="J23" s="124"/>
      <c r="K23" s="121"/>
      <c r="L23" s="121"/>
      <c r="M23" s="121"/>
      <c r="N23" s="125"/>
      <c r="O23" s="125"/>
      <c r="P23" s="125"/>
      <c r="Q23" s="125"/>
      <c r="R23" s="125"/>
    </row>
    <row r="24" spans="1:23" ht="18.75" x14ac:dyDescent="0.25">
      <c r="C24" s="127"/>
      <c r="D24" s="128"/>
      <c r="E24" s="129"/>
      <c r="F24" s="127"/>
      <c r="G24" s="127"/>
      <c r="H24" s="127"/>
      <c r="I24" s="127"/>
    </row>
    <row r="25" spans="1:23" ht="18.75" x14ac:dyDescent="0.25">
      <c r="C25" s="127"/>
      <c r="D25" s="128"/>
      <c r="E25" s="129"/>
      <c r="F25" s="127"/>
      <c r="G25" s="127"/>
      <c r="H25" s="127"/>
      <c r="I25" s="127"/>
    </row>
    <row r="26" spans="1:23" ht="18.75" x14ac:dyDescent="0.25">
      <c r="C26" s="127"/>
      <c r="D26" s="128"/>
      <c r="E26" s="129"/>
      <c r="F26" s="127"/>
      <c r="G26" s="127"/>
      <c r="H26" s="127"/>
      <c r="I26" s="127"/>
    </row>
    <row r="27" spans="1:23" x14ac:dyDescent="0.25">
      <c r="C27" s="127"/>
      <c r="D27" s="127"/>
      <c r="E27" s="127"/>
      <c r="F27" s="127"/>
      <c r="G27" s="127"/>
      <c r="H27" s="127"/>
      <c r="I27" s="127"/>
    </row>
    <row r="28" spans="1:23" x14ac:dyDescent="0.25">
      <c r="C28" s="127"/>
      <c r="D28" s="127"/>
      <c r="E28" s="127"/>
      <c r="F28" s="127"/>
      <c r="G28" s="127"/>
      <c r="H28" s="127"/>
      <c r="I28" s="127"/>
    </row>
    <row r="29" spans="1:23" x14ac:dyDescent="0.25">
      <c r="C29" s="127"/>
      <c r="D29" s="127"/>
      <c r="E29" s="127"/>
      <c r="F29" s="127"/>
      <c r="G29" s="127"/>
      <c r="H29" s="127"/>
      <c r="I29" s="127"/>
    </row>
    <row r="30" spans="1:23" x14ac:dyDescent="0.25">
      <c r="C30" s="127"/>
      <c r="D30" s="127"/>
      <c r="E30" s="127"/>
      <c r="F30" s="127"/>
      <c r="G30" s="127"/>
      <c r="H30" s="127"/>
      <c r="I30" s="127"/>
    </row>
    <row r="31" spans="1:23" x14ac:dyDescent="0.25">
      <c r="C31" s="127"/>
      <c r="D31" s="127"/>
      <c r="E31" s="127"/>
      <c r="F31" s="127"/>
      <c r="G31" s="127"/>
      <c r="H31" s="127"/>
      <c r="I31" s="127"/>
    </row>
    <row r="32" spans="1:23" x14ac:dyDescent="0.25">
      <c r="C32" s="127"/>
      <c r="D32" s="127"/>
      <c r="E32" s="127"/>
      <c r="F32" s="127"/>
      <c r="G32" s="127"/>
      <c r="H32" s="127"/>
      <c r="I32" s="127"/>
    </row>
    <row r="33" spans="3:9" x14ac:dyDescent="0.25">
      <c r="C33" s="127"/>
      <c r="D33" s="127"/>
      <c r="E33" s="127"/>
      <c r="F33" s="127"/>
      <c r="G33" s="127"/>
      <c r="H33" s="127"/>
      <c r="I33" s="127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2022-04-11T02:54:08Z</dcterms:created>
  <dcterms:modified xsi:type="dcterms:W3CDTF">2022-04-11T04:38:38Z</dcterms:modified>
</cp:coreProperties>
</file>