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zaM\Downloads\"/>
    </mc:Choice>
  </mc:AlternateContent>
  <xr:revisionPtr revIDLastSave="0" documentId="13_ncr:1_{711682C8-7A4C-440E-8A6B-B5FC4EB169C5}" xr6:coauthVersionLast="47" xr6:coauthVersionMax="47" xr10:uidLastSave="{00000000-0000-0000-0000-000000000000}"/>
  <bookViews>
    <workbookView xWindow="735" yWindow="735" windowWidth="18900" windowHeight="11055" xr2:uid="{00000000-000D-0000-FFFF-FFFF00000000}"/>
  </bookViews>
  <sheets>
    <sheet name="3 день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2" i="1" l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K23" i="1" s="1"/>
  <c r="J22" i="1"/>
  <c r="I22" i="1"/>
  <c r="H22" i="1"/>
  <c r="F22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4" i="1" s="1"/>
  <c r="J13" i="1"/>
  <c r="I13" i="1"/>
  <c r="H13" i="1"/>
  <c r="F13" i="1"/>
</calcChain>
</file>

<file path=xl/sharedStrings.xml><?xml version="1.0" encoding="utf-8"?>
<sst xmlns="http://schemas.openxmlformats.org/spreadsheetml/2006/main" count="65" uniqueCount="56">
  <si>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</si>
  <si>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</si>
  <si>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</si>
  <si>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</si>
  <si>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</si>
  <si>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</si>
  <si>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</si>
  <si>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</si>
  <si>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</si>
  <si>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</si>
  <si>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</si>
  <si>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</si>
  <si>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</si>
  <si>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</si>
  <si>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</si>
  <si>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</si>
  <si>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</si>
  <si>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</si>
  <si>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</si>
  <si>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</si>
  <si>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</si>
  <si>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</si>
  <si>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</si>
  <si>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</si>
  <si>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</si>
  <si>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</si>
  <si>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</si>
  <si>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</si>
  <si>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</si>
  <si>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</si>
  <si>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</si>
  <si>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</si>
  <si>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Огурцы порционные</t>
  </si>
  <si>
    <t>2 блюдо</t>
  </si>
  <si>
    <t>гарнир</t>
  </si>
  <si>
    <t>Завтрак</t>
  </si>
  <si>
    <t xml:space="preserve">Картофельное пюре с маслом 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</si>
  <si>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</si>
  <si>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</si>
  <si>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</si>
  <si>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</si>
  <si>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</si>
  <si>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</si>
  <si>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</si>
  <si>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</si>
  <si>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Огурцы порционнаые</t>
  </si>
  <si>
    <t>1 блюдо</t>
  </si>
  <si>
    <t>Рассольник с мясом и сметаной</t>
  </si>
  <si>
    <t>Филе птицы тушенное в томатном соусе</t>
  </si>
  <si>
    <t xml:space="preserve"> гарнир</t>
  </si>
  <si>
    <t>гор. Напиток</t>
  </si>
  <si>
    <t xml:space="preserve">Чай с сахаром </t>
  </si>
  <si>
    <t xml:space="preserve"> Мясо тушеное </t>
  </si>
  <si>
    <t>Компот из смородины</t>
  </si>
  <si>
    <t>Фасоль стручковая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</si>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</sst>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7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3" fillId="0" borderId="14" xfId="0" applyFont="1" applyBorder="1"/>
    <xf numFmtId="0" fontId="7" fillId="0" borderId="15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17" xfId="0" applyFont="1" applyFill="1" applyBorder="1" applyAlignment="1"/>
    <xf numFmtId="0" fontId="8" fillId="2" borderId="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right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8" fillId="0" borderId="14" xfId="0" applyFont="1" applyBorder="1"/>
    <xf numFmtId="0" fontId="8" fillId="0" borderId="26" xfId="0" applyFont="1" applyBorder="1"/>
    <xf numFmtId="0" fontId="8" fillId="0" borderId="27" xfId="0" applyFont="1" applyBorder="1"/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8" fillId="0" borderId="1" xfId="0" applyFont="1" applyBorder="1"/>
    <xf numFmtId="0" fontId="8" fillId="2" borderId="17" xfId="0" applyFont="1" applyFill="1" applyBorder="1" applyAlignment="1">
      <alignment horizontal="center"/>
    </xf>
    <xf numFmtId="0" fontId="8" fillId="2" borderId="16" xfId="0" applyFont="1" applyFill="1" applyBorder="1"/>
    <xf numFmtId="0" fontId="8" fillId="2" borderId="17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39" xfId="1" applyFont="1" applyBorder="1" applyAlignment="1">
      <alignment horizontal="center"/>
    </xf>
    <xf numFmtId="0" fontId="6" fillId="0" borderId="14" xfId="0" applyFont="1" applyBorder="1"/>
    <xf numFmtId="0" fontId="10" fillId="0" borderId="39" xfId="0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8" fillId="0" borderId="26" xfId="0" applyFont="1" applyBorder="1" applyAlignment="1"/>
    <xf numFmtId="0" fontId="8" fillId="2" borderId="26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164" fontId="10" fillId="2" borderId="32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/>
    <xf numFmtId="0" fontId="4" fillId="2" borderId="26" xfId="0" applyFont="1" applyFill="1" applyBorder="1" applyAlignment="1"/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4" fontId="8" fillId="0" borderId="27" xfId="0" applyNumberFormat="1" applyFont="1" applyBorder="1" applyAlignment="1">
      <alignment horizontal="center"/>
    </xf>
    <xf numFmtId="0" fontId="8" fillId="0" borderId="28" xfId="0" applyFont="1" applyBorder="1"/>
    <xf numFmtId="0" fontId="8" fillId="0" borderId="29" xfId="0" applyFont="1" applyBorder="1"/>
    <xf numFmtId="0" fontId="8" fillId="0" borderId="30" xfId="0" applyFont="1" applyBorder="1"/>
    <xf numFmtId="0" fontId="8" fillId="0" borderId="39" xfId="0" applyFont="1" applyBorder="1"/>
    <xf numFmtId="0" fontId="6" fillId="0" borderId="7" xfId="0" applyFont="1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/>
    <xf numFmtId="0" fontId="4" fillId="2" borderId="33" xfId="0" applyFont="1" applyFill="1" applyBorder="1"/>
    <xf numFmtId="0" fontId="6" fillId="0" borderId="33" xfId="0" applyFont="1" applyBorder="1"/>
    <xf numFmtId="0" fontId="6" fillId="0" borderId="35" xfId="0" applyFont="1" applyBorder="1"/>
    <xf numFmtId="0" fontId="6" fillId="0" borderId="11" xfId="0" applyFont="1" applyBorder="1"/>
    <xf numFmtId="0" fontId="6" fillId="0" borderId="36" xfId="0" applyFont="1" applyBorder="1"/>
    <xf numFmtId="164" fontId="3" fillId="0" borderId="34" xfId="0" applyNumberFormat="1" applyFont="1" applyBorder="1" applyAlignment="1">
      <alignment horizontal="center"/>
    </xf>
    <xf numFmtId="0" fontId="6" fillId="0" borderId="10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left"/>
    </xf>
    <xf numFmtId="0" fontId="3" fillId="0" borderId="14" xfId="0" applyFont="1" applyFill="1" applyBorder="1"/>
    <xf numFmtId="0" fontId="7" fillId="0" borderId="4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6" xfId="0" applyFont="1" applyFill="1" applyBorder="1"/>
    <xf numFmtId="0" fontId="8" fillId="0" borderId="27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/>
    </xf>
    <xf numFmtId="0" fontId="10" fillId="0" borderId="29" xfId="1" applyFont="1" applyFill="1" applyBorder="1" applyAlignment="1">
      <alignment horizontal="center"/>
    </xf>
    <xf numFmtId="0" fontId="10" fillId="0" borderId="30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7" fillId="0" borderId="0" xfId="0" applyFont="1" applyFill="1"/>
    <xf numFmtId="0" fontId="8" fillId="0" borderId="0" xfId="0" applyFont="1" applyFill="1" applyBorder="1"/>
    <xf numFmtId="0" fontId="7" fillId="0" borderId="1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left"/>
    </xf>
    <xf numFmtId="0" fontId="8" fillId="0" borderId="26" xfId="0" applyFont="1" applyFill="1" applyBorder="1" applyAlignment="1"/>
    <xf numFmtId="0" fontId="8" fillId="0" borderId="32" xfId="0" applyFont="1" applyFill="1" applyBorder="1" applyAlignment="1">
      <alignment horizontal="center"/>
    </xf>
    <xf numFmtId="0" fontId="10" fillId="0" borderId="28" xfId="1" applyFont="1" applyFill="1" applyBorder="1" applyAlignment="1">
      <alignment horizontal="center" wrapText="1"/>
    </xf>
    <xf numFmtId="0" fontId="10" fillId="0" borderId="29" xfId="1" applyFont="1" applyFill="1" applyBorder="1" applyAlignment="1">
      <alignment horizontal="center" wrapText="1"/>
    </xf>
    <xf numFmtId="0" fontId="10" fillId="0" borderId="30" xfId="1" applyFont="1" applyFill="1" applyBorder="1" applyAlignment="1">
      <alignment horizontal="center" wrapText="1"/>
    </xf>
    <xf numFmtId="0" fontId="10" fillId="0" borderId="27" xfId="1" applyFont="1" applyFill="1" applyBorder="1" applyAlignment="1">
      <alignment horizontal="center" wrapText="1"/>
    </xf>
    <xf numFmtId="0" fontId="10" fillId="0" borderId="31" xfId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left"/>
    </xf>
    <xf numFmtId="0" fontId="8" fillId="0" borderId="27" xfId="0" applyFont="1" applyFill="1" applyBorder="1" applyAlignment="1"/>
    <xf numFmtId="0" fontId="8" fillId="0" borderId="14" xfId="0" applyFont="1" applyFill="1" applyBorder="1"/>
    <xf numFmtId="0" fontId="7" fillId="0" borderId="17" xfId="0" applyFont="1" applyFill="1" applyBorder="1" applyAlignment="1">
      <alignment horizontal="center"/>
    </xf>
    <xf numFmtId="0" fontId="8" fillId="0" borderId="17" xfId="0" applyFont="1" applyFill="1" applyBorder="1"/>
    <xf numFmtId="0" fontId="8" fillId="0" borderId="27" xfId="0" applyFont="1" applyFill="1" applyBorder="1"/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164" fontId="10" fillId="0" borderId="27" xfId="0" applyNumberFormat="1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4" fillId="0" borderId="27" xfId="0" applyFont="1" applyFill="1" applyBorder="1" applyAlignment="1"/>
    <xf numFmtId="0" fontId="3" fillId="0" borderId="2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3" xfId="0" applyFont="1" applyFill="1" applyBorder="1"/>
    <xf numFmtId="0" fontId="4" fillId="0" borderId="34" xfId="0" applyFont="1" applyFill="1" applyBorder="1"/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/>
    <xf numFmtId="0" fontId="12" fillId="0" borderId="3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X35"/>
  <sheetViews>
    <sheetView tabSelected="1" topLeftCell="B10" zoomScale="60" zoomScaleNormal="60" workbookViewId="0">
      <selection activeCell="E6" sqref="E6"/>
    </sheetView>
  </sheetViews>
  <sheetFormatPr defaultRowHeight="15" x14ac:dyDescent="0.25"/>
  <cols>
    <col min="1" max="2" width="19.7109375" customWidth="1"/>
    <col min="3" max="3" width="16.140625" style="104" customWidth="1"/>
    <col min="4" max="4" width="20.85546875" customWidth="1"/>
    <col min="5" max="5" width="54.28515625" customWidth="1"/>
    <col min="6" max="6" width="13.85546875" customWidth="1"/>
    <col min="7" max="7" width="17.1406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1" t="s">
        <v>0</v>
      </c>
      <c r="B2" s="1">
        <v>2</v>
      </c>
      <c r="C2" s="2"/>
      <c r="D2" s="1" t="s">
        <v>1</v>
      </c>
      <c r="E2" s="1"/>
      <c r="F2" s="3" t="s">
        <v>2</v>
      </c>
      <c r="G2" s="108">
        <v>44650</v>
      </c>
      <c r="H2" s="1"/>
      <c r="K2" s="3"/>
      <c r="L2" s="2"/>
      <c r="M2" s="4"/>
      <c r="N2" s="5"/>
    </row>
    <row r="3" spans="1:24" ht="15.75" thickBot="1" x14ac:dyDescent="0.3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4" s="14" customFormat="1" ht="21.75" customHeight="1" thickBot="1" x14ac:dyDescent="0.3">
      <c r="A4" s="7"/>
      <c r="B4" s="7"/>
      <c r="C4" s="8" t="s">
        <v>3</v>
      </c>
      <c r="D4" s="9"/>
      <c r="E4" s="10"/>
      <c r="F4" s="11"/>
      <c r="G4" s="8"/>
      <c r="H4" s="12" t="s">
        <v>4</v>
      </c>
      <c r="I4" s="12"/>
      <c r="J4" s="12"/>
      <c r="K4" s="13" t="s">
        <v>5</v>
      </c>
      <c r="L4" s="167" t="s">
        <v>6</v>
      </c>
      <c r="M4" s="168"/>
      <c r="N4" s="169"/>
      <c r="O4" s="169"/>
      <c r="P4" s="170"/>
      <c r="Q4" s="171" t="s">
        <v>7</v>
      </c>
      <c r="R4" s="172"/>
      <c r="S4" s="172"/>
      <c r="T4" s="172"/>
      <c r="U4" s="172"/>
      <c r="V4" s="172"/>
      <c r="W4" s="172"/>
      <c r="X4" s="172"/>
    </row>
    <row r="5" spans="1:24" s="14" customFormat="1" ht="46.5" thickBot="1" x14ac:dyDescent="0.3">
      <c r="A5" s="15" t="s">
        <v>8</v>
      </c>
      <c r="B5" s="15"/>
      <c r="C5" s="16" t="s">
        <v>9</v>
      </c>
      <c r="D5" s="17" t="s">
        <v>10</v>
      </c>
      <c r="E5" s="16" t="s">
        <v>11</v>
      </c>
      <c r="F5" s="18" t="s">
        <v>12</v>
      </c>
      <c r="G5" s="16" t="s">
        <v>13</v>
      </c>
      <c r="H5" s="19" t="s">
        <v>14</v>
      </c>
      <c r="I5" s="20" t="s">
        <v>15</v>
      </c>
      <c r="J5" s="21" t="s">
        <v>16</v>
      </c>
      <c r="K5" s="22" t="s">
        <v>17</v>
      </c>
      <c r="L5" s="23" t="s">
        <v>18</v>
      </c>
      <c r="M5" s="23" t="s">
        <v>19</v>
      </c>
      <c r="N5" s="23" t="s">
        <v>20</v>
      </c>
      <c r="O5" s="24" t="s">
        <v>21</v>
      </c>
      <c r="P5" s="23" t="s">
        <v>22</v>
      </c>
      <c r="Q5" s="23" t="s">
        <v>23</v>
      </c>
      <c r="R5" s="23" t="s">
        <v>24</v>
      </c>
      <c r="S5" s="23" t="s">
        <v>25</v>
      </c>
      <c r="T5" s="23" t="s">
        <v>26</v>
      </c>
      <c r="U5" s="23" t="s">
        <v>27</v>
      </c>
      <c r="V5" s="23" t="s">
        <v>28</v>
      </c>
      <c r="W5" s="23" t="s">
        <v>29</v>
      </c>
      <c r="X5" s="23" t="s">
        <v>30</v>
      </c>
    </row>
    <row r="6" spans="1:24" s="14" customFormat="1" ht="24.75" customHeight="1" x14ac:dyDescent="0.25">
      <c r="A6" s="25"/>
      <c r="B6" s="26"/>
      <c r="C6" s="27">
        <v>28</v>
      </c>
      <c r="D6" s="28" t="s">
        <v>31</v>
      </c>
      <c r="E6" s="29" t="s">
        <v>32</v>
      </c>
      <c r="F6" s="30">
        <v>60</v>
      </c>
      <c r="G6" s="31"/>
      <c r="H6" s="32">
        <v>0.42</v>
      </c>
      <c r="I6" s="33">
        <v>0.06</v>
      </c>
      <c r="J6" s="34">
        <v>1.02</v>
      </c>
      <c r="K6" s="35">
        <v>6.18</v>
      </c>
      <c r="L6" s="36">
        <v>0.02</v>
      </c>
      <c r="M6" s="37">
        <v>0.02</v>
      </c>
      <c r="N6" s="38">
        <v>6</v>
      </c>
      <c r="O6" s="38">
        <v>10</v>
      </c>
      <c r="P6" s="39">
        <v>0</v>
      </c>
      <c r="Q6" s="37">
        <v>13.8</v>
      </c>
      <c r="R6" s="38">
        <v>25.2</v>
      </c>
      <c r="S6" s="38">
        <v>8.4</v>
      </c>
      <c r="T6" s="38">
        <v>0.36</v>
      </c>
      <c r="U6" s="38">
        <v>117.6</v>
      </c>
      <c r="V6" s="38">
        <v>0</v>
      </c>
      <c r="W6" s="38">
        <v>2.0000000000000001E-4</v>
      </c>
      <c r="X6" s="39">
        <v>0</v>
      </c>
    </row>
    <row r="7" spans="1:24" s="123" customFormat="1" ht="36.75" customHeight="1" thickBot="1" x14ac:dyDescent="0.3">
      <c r="A7" s="109"/>
      <c r="B7" s="110"/>
      <c r="C7" s="111">
        <v>88</v>
      </c>
      <c r="D7" s="112" t="s">
        <v>33</v>
      </c>
      <c r="E7" s="113" t="s">
        <v>52</v>
      </c>
      <c r="F7" s="114">
        <v>90</v>
      </c>
      <c r="G7" s="111"/>
      <c r="H7" s="115">
        <v>18</v>
      </c>
      <c r="I7" s="116">
        <v>16.5</v>
      </c>
      <c r="J7" s="117">
        <v>2.89</v>
      </c>
      <c r="K7" s="118">
        <v>232.8</v>
      </c>
      <c r="L7" s="119">
        <v>0.05</v>
      </c>
      <c r="M7" s="120">
        <v>0.13</v>
      </c>
      <c r="N7" s="120">
        <v>0.55000000000000004</v>
      </c>
      <c r="O7" s="120">
        <v>0</v>
      </c>
      <c r="P7" s="121">
        <v>0</v>
      </c>
      <c r="Q7" s="119">
        <v>11.7</v>
      </c>
      <c r="R7" s="120">
        <v>170.76</v>
      </c>
      <c r="S7" s="120">
        <v>22.04</v>
      </c>
      <c r="T7" s="120">
        <v>2.4700000000000002</v>
      </c>
      <c r="U7" s="120">
        <v>302.3</v>
      </c>
      <c r="V7" s="120">
        <v>7.0000000000000001E-3</v>
      </c>
      <c r="W7" s="120">
        <v>0</v>
      </c>
      <c r="X7" s="122">
        <v>5.8999999999999997E-2</v>
      </c>
    </row>
    <row r="8" spans="1:24" s="123" customFormat="1" ht="37.5" customHeight="1" thickBot="1" x14ac:dyDescent="0.3">
      <c r="A8" s="124" t="s">
        <v>35</v>
      </c>
      <c r="B8" s="125"/>
      <c r="C8" s="126">
        <v>50</v>
      </c>
      <c r="D8" s="127" t="s">
        <v>34</v>
      </c>
      <c r="E8" s="128" t="s">
        <v>36</v>
      </c>
      <c r="F8" s="126">
        <v>150</v>
      </c>
      <c r="G8" s="129"/>
      <c r="H8" s="130">
        <v>3.3</v>
      </c>
      <c r="I8" s="131">
        <v>7.8</v>
      </c>
      <c r="J8" s="132">
        <v>22.35</v>
      </c>
      <c r="K8" s="133">
        <v>173.1</v>
      </c>
      <c r="L8" s="130">
        <v>0.14000000000000001</v>
      </c>
      <c r="M8" s="131">
        <v>0.12</v>
      </c>
      <c r="N8" s="131">
        <v>18.149999999999999</v>
      </c>
      <c r="O8" s="131">
        <v>21.6</v>
      </c>
      <c r="P8" s="134">
        <v>0.1</v>
      </c>
      <c r="Q8" s="130">
        <v>36.36</v>
      </c>
      <c r="R8" s="131">
        <v>85.5</v>
      </c>
      <c r="S8" s="131">
        <v>27.8</v>
      </c>
      <c r="T8" s="131">
        <v>1.1399999999999999</v>
      </c>
      <c r="U8" s="131">
        <v>701.4</v>
      </c>
      <c r="V8" s="131">
        <v>8.0000000000000002E-3</v>
      </c>
      <c r="W8" s="131">
        <v>2E-3</v>
      </c>
      <c r="X8" s="135">
        <v>4.2000000000000003E-2</v>
      </c>
    </row>
    <row r="9" spans="1:24" s="123" customFormat="1" ht="37.5" customHeight="1" thickBot="1" x14ac:dyDescent="0.3">
      <c r="A9" s="124"/>
      <c r="B9" s="136"/>
      <c r="C9" s="111"/>
      <c r="D9" s="137" t="s">
        <v>34</v>
      </c>
      <c r="E9" s="138" t="s">
        <v>54</v>
      </c>
      <c r="F9" s="126">
        <v>50</v>
      </c>
      <c r="G9" s="111"/>
      <c r="H9" s="130">
        <v>0.8</v>
      </c>
      <c r="I9" s="131">
        <v>2.2999999999999998</v>
      </c>
      <c r="J9" s="132">
        <v>4.7</v>
      </c>
      <c r="K9" s="133">
        <v>42.95</v>
      </c>
      <c r="L9" s="130">
        <v>0.03</v>
      </c>
      <c r="M9" s="131">
        <v>2E-3</v>
      </c>
      <c r="N9" s="131">
        <v>7.09</v>
      </c>
      <c r="O9" s="131">
        <v>140</v>
      </c>
      <c r="P9" s="134">
        <v>3.0000000000000001E-3</v>
      </c>
      <c r="Q9" s="130">
        <v>15.77</v>
      </c>
      <c r="R9" s="131">
        <v>66.89</v>
      </c>
      <c r="S9" s="131">
        <v>29.4</v>
      </c>
      <c r="T9" s="131">
        <v>1.08</v>
      </c>
      <c r="U9" s="131">
        <v>35.24</v>
      </c>
      <c r="V9" s="131">
        <v>5.3E-3</v>
      </c>
      <c r="W9" s="131">
        <v>4.0000000000000002E-4</v>
      </c>
      <c r="X9" s="135">
        <v>0.03</v>
      </c>
    </row>
    <row r="10" spans="1:24" s="123" customFormat="1" ht="37.5" customHeight="1" x14ac:dyDescent="0.25">
      <c r="A10" s="139"/>
      <c r="B10" s="140"/>
      <c r="C10" s="111">
        <v>98</v>
      </c>
      <c r="D10" s="141" t="s">
        <v>37</v>
      </c>
      <c r="E10" s="113" t="s">
        <v>53</v>
      </c>
      <c r="F10" s="114">
        <v>200</v>
      </c>
      <c r="G10" s="142"/>
      <c r="H10" s="143">
        <v>0.4</v>
      </c>
      <c r="I10" s="144">
        <v>0</v>
      </c>
      <c r="J10" s="145">
        <v>27</v>
      </c>
      <c r="K10" s="146">
        <v>110</v>
      </c>
      <c r="L10" s="143">
        <v>0.05</v>
      </c>
      <c r="M10" s="144">
        <v>0.02</v>
      </c>
      <c r="N10" s="144">
        <v>0</v>
      </c>
      <c r="O10" s="144">
        <v>0</v>
      </c>
      <c r="P10" s="147">
        <v>0</v>
      </c>
      <c r="Q10" s="143">
        <v>16.649999999999999</v>
      </c>
      <c r="R10" s="144">
        <v>98.1</v>
      </c>
      <c r="S10" s="144">
        <v>29.25</v>
      </c>
      <c r="T10" s="144">
        <v>1.26</v>
      </c>
      <c r="U10" s="144">
        <v>41.85</v>
      </c>
      <c r="V10" s="144">
        <v>2E-3</v>
      </c>
      <c r="W10" s="144">
        <v>3.0000000000000001E-3</v>
      </c>
      <c r="X10" s="117">
        <v>0</v>
      </c>
    </row>
    <row r="11" spans="1:24" s="123" customFormat="1" ht="37.5" customHeight="1" x14ac:dyDescent="0.25">
      <c r="A11" s="139"/>
      <c r="B11" s="148"/>
      <c r="C11" s="118">
        <v>119</v>
      </c>
      <c r="D11" s="112" t="s">
        <v>38</v>
      </c>
      <c r="E11" s="142" t="s">
        <v>39</v>
      </c>
      <c r="F11" s="114">
        <v>20</v>
      </c>
      <c r="G11" s="111"/>
      <c r="H11" s="143">
        <v>1.4</v>
      </c>
      <c r="I11" s="144">
        <v>0.14000000000000001</v>
      </c>
      <c r="J11" s="145">
        <v>8.8000000000000007</v>
      </c>
      <c r="K11" s="149">
        <v>48</v>
      </c>
      <c r="L11" s="143">
        <v>0.02</v>
      </c>
      <c r="M11" s="144">
        <v>6.0000000000000001E-3</v>
      </c>
      <c r="N11" s="144">
        <v>0</v>
      </c>
      <c r="O11" s="144">
        <v>0</v>
      </c>
      <c r="P11" s="147">
        <v>0</v>
      </c>
      <c r="Q11" s="143">
        <v>7.4</v>
      </c>
      <c r="R11" s="144">
        <v>43.6</v>
      </c>
      <c r="S11" s="144">
        <v>13</v>
      </c>
      <c r="T11" s="144">
        <v>0.56000000000000005</v>
      </c>
      <c r="U11" s="144">
        <v>18.600000000000001</v>
      </c>
      <c r="V11" s="144">
        <v>5.9999999999999995E-4</v>
      </c>
      <c r="W11" s="144">
        <v>1E-3</v>
      </c>
      <c r="X11" s="145">
        <v>0</v>
      </c>
    </row>
    <row r="12" spans="1:24" s="123" customFormat="1" ht="37.5" customHeight="1" x14ac:dyDescent="0.25">
      <c r="A12" s="139"/>
      <c r="B12" s="148"/>
      <c r="C12" s="111">
        <v>120</v>
      </c>
      <c r="D12" s="112" t="s">
        <v>40</v>
      </c>
      <c r="E12" s="142" t="s">
        <v>41</v>
      </c>
      <c r="F12" s="126">
        <v>20</v>
      </c>
      <c r="G12" s="111"/>
      <c r="H12" s="143">
        <v>1.1399999999999999</v>
      </c>
      <c r="I12" s="144">
        <v>0.22</v>
      </c>
      <c r="J12" s="145">
        <v>7.44</v>
      </c>
      <c r="K12" s="146">
        <v>36.26</v>
      </c>
      <c r="L12" s="143">
        <v>0.02</v>
      </c>
      <c r="M12" s="144">
        <v>2.4E-2</v>
      </c>
      <c r="N12" s="144">
        <v>0.08</v>
      </c>
      <c r="O12" s="144">
        <v>0</v>
      </c>
      <c r="P12" s="147">
        <v>0</v>
      </c>
      <c r="Q12" s="143">
        <v>6.8</v>
      </c>
      <c r="R12" s="144">
        <v>24</v>
      </c>
      <c r="S12" s="144">
        <v>8.1999999999999993</v>
      </c>
      <c r="T12" s="144">
        <v>0.46</v>
      </c>
      <c r="U12" s="144">
        <v>73.5</v>
      </c>
      <c r="V12" s="144">
        <v>2E-3</v>
      </c>
      <c r="W12" s="144">
        <v>2E-3</v>
      </c>
      <c r="X12" s="145">
        <v>1.2E-2</v>
      </c>
    </row>
    <row r="13" spans="1:24" s="123" customFormat="1" ht="37.5" customHeight="1" x14ac:dyDescent="0.25">
      <c r="A13" s="139"/>
      <c r="B13" s="148"/>
      <c r="C13" s="111"/>
      <c r="D13" s="112"/>
      <c r="E13" s="150" t="s">
        <v>42</v>
      </c>
      <c r="F13" s="151">
        <f>F6+F7+F8+F10+F11+F12</f>
        <v>540</v>
      </c>
      <c r="G13" s="152"/>
      <c r="H13" s="153">
        <f t="shared" ref="H13:X13" si="0">H6+H7+H8+H10+H11+H12</f>
        <v>24.66</v>
      </c>
      <c r="I13" s="154">
        <f t="shared" si="0"/>
        <v>24.72</v>
      </c>
      <c r="J13" s="135">
        <f t="shared" si="0"/>
        <v>69.5</v>
      </c>
      <c r="K13" s="155">
        <f t="shared" si="0"/>
        <v>606.34</v>
      </c>
      <c r="L13" s="153">
        <f t="shared" si="0"/>
        <v>0.30000000000000004</v>
      </c>
      <c r="M13" s="154">
        <f t="shared" si="0"/>
        <v>0.32000000000000006</v>
      </c>
      <c r="N13" s="154">
        <f t="shared" si="0"/>
        <v>24.779999999999998</v>
      </c>
      <c r="O13" s="154">
        <f t="shared" si="0"/>
        <v>31.6</v>
      </c>
      <c r="P13" s="156">
        <f t="shared" si="0"/>
        <v>0.1</v>
      </c>
      <c r="Q13" s="153">
        <f t="shared" si="0"/>
        <v>92.71</v>
      </c>
      <c r="R13" s="154">
        <f t="shared" si="0"/>
        <v>447.15999999999997</v>
      </c>
      <c r="S13" s="154">
        <f t="shared" si="0"/>
        <v>108.69</v>
      </c>
      <c r="T13" s="154">
        <f t="shared" si="0"/>
        <v>6.2499999999999991</v>
      </c>
      <c r="U13" s="154">
        <f t="shared" si="0"/>
        <v>1255.2499999999998</v>
      </c>
      <c r="V13" s="154">
        <f t="shared" si="0"/>
        <v>1.9599999999999999E-2</v>
      </c>
      <c r="W13" s="154">
        <f t="shared" si="0"/>
        <v>8.199999999999999E-3</v>
      </c>
      <c r="X13" s="135">
        <f t="shared" si="0"/>
        <v>0.113</v>
      </c>
    </row>
    <row r="14" spans="1:24" s="123" customFormat="1" ht="37.5" customHeight="1" thickBot="1" x14ac:dyDescent="0.3">
      <c r="A14" s="139"/>
      <c r="B14" s="136"/>
      <c r="C14" s="157"/>
      <c r="D14" s="158"/>
      <c r="E14" s="159" t="s">
        <v>43</v>
      </c>
      <c r="F14" s="160"/>
      <c r="G14" s="161"/>
      <c r="H14" s="162"/>
      <c r="I14" s="163"/>
      <c r="J14" s="164"/>
      <c r="K14" s="165">
        <f>K13/23.5</f>
        <v>25.801702127659574</v>
      </c>
      <c r="L14" s="162"/>
      <c r="M14" s="163"/>
      <c r="N14" s="163"/>
      <c r="O14" s="163"/>
      <c r="P14" s="166"/>
      <c r="Q14" s="162"/>
      <c r="R14" s="163"/>
      <c r="S14" s="163"/>
      <c r="T14" s="163"/>
      <c r="U14" s="163"/>
      <c r="V14" s="163"/>
      <c r="W14" s="163"/>
      <c r="X14" s="164"/>
    </row>
    <row r="15" spans="1:24" s="14" customFormat="1" ht="37.5" customHeight="1" x14ac:dyDescent="0.25">
      <c r="A15" s="57" t="s">
        <v>44</v>
      </c>
      <c r="B15" s="40"/>
      <c r="C15" s="58">
        <v>28</v>
      </c>
      <c r="D15" s="59" t="s">
        <v>31</v>
      </c>
      <c r="E15" s="60" t="s">
        <v>45</v>
      </c>
      <c r="F15" s="61">
        <v>60</v>
      </c>
      <c r="G15" s="62"/>
      <c r="H15" s="63">
        <v>0.42</v>
      </c>
      <c r="I15" s="64">
        <v>0.06</v>
      </c>
      <c r="J15" s="65">
        <v>1.02</v>
      </c>
      <c r="K15" s="66">
        <v>6.18</v>
      </c>
      <c r="L15" s="53">
        <v>0.02</v>
      </c>
      <c r="M15" s="54">
        <v>0.02</v>
      </c>
      <c r="N15" s="54">
        <v>6</v>
      </c>
      <c r="O15" s="54">
        <v>10</v>
      </c>
      <c r="P15" s="55">
        <v>0</v>
      </c>
      <c r="Q15" s="53">
        <v>13.8</v>
      </c>
      <c r="R15" s="54">
        <v>25.2</v>
      </c>
      <c r="S15" s="54">
        <v>8.4</v>
      </c>
      <c r="T15" s="54">
        <v>0.36</v>
      </c>
      <c r="U15" s="54">
        <v>117.6</v>
      </c>
      <c r="V15" s="54">
        <v>0</v>
      </c>
      <c r="W15" s="54">
        <v>2.0000000000000001E-4</v>
      </c>
      <c r="X15" s="56">
        <v>0</v>
      </c>
    </row>
    <row r="16" spans="1:24" s="14" customFormat="1" ht="37.5" customHeight="1" x14ac:dyDescent="0.25">
      <c r="A16" s="40"/>
      <c r="B16" s="40"/>
      <c r="C16" s="52">
        <v>33</v>
      </c>
      <c r="D16" s="42" t="s">
        <v>46</v>
      </c>
      <c r="E16" s="67" t="s">
        <v>47</v>
      </c>
      <c r="F16" s="68">
        <v>200</v>
      </c>
      <c r="G16" s="41"/>
      <c r="H16" s="69">
        <v>6.4</v>
      </c>
      <c r="I16" s="70">
        <v>6.2</v>
      </c>
      <c r="J16" s="48">
        <v>12.2</v>
      </c>
      <c r="K16" s="49">
        <v>130.6</v>
      </c>
      <c r="L16" s="69">
        <v>0.08</v>
      </c>
      <c r="M16" s="71">
        <v>0.08</v>
      </c>
      <c r="N16" s="70">
        <v>6.8</v>
      </c>
      <c r="O16" s="70">
        <v>180</v>
      </c>
      <c r="P16" s="48">
        <v>0</v>
      </c>
      <c r="Q16" s="71">
        <v>36.799999999999997</v>
      </c>
      <c r="R16" s="70">
        <v>76.2</v>
      </c>
      <c r="S16" s="70">
        <v>23.2</v>
      </c>
      <c r="T16" s="70">
        <v>0.8</v>
      </c>
      <c r="U16" s="70">
        <v>466.22</v>
      </c>
      <c r="V16" s="70">
        <v>6.0000000000000001E-3</v>
      </c>
      <c r="W16" s="70">
        <v>2E-3</v>
      </c>
      <c r="X16" s="56">
        <v>0.04</v>
      </c>
    </row>
    <row r="17" spans="1:24" s="14" customFormat="1" ht="37.5" customHeight="1" x14ac:dyDescent="0.25">
      <c r="A17" s="72"/>
      <c r="B17" s="72"/>
      <c r="C17" s="52">
        <v>80</v>
      </c>
      <c r="D17" s="42" t="s">
        <v>33</v>
      </c>
      <c r="E17" s="67" t="s">
        <v>48</v>
      </c>
      <c r="F17" s="68">
        <v>90</v>
      </c>
      <c r="G17" s="41"/>
      <c r="H17" s="43">
        <v>14.85</v>
      </c>
      <c r="I17" s="44">
        <v>13.32</v>
      </c>
      <c r="J17" s="45">
        <v>5.94</v>
      </c>
      <c r="K17" s="46">
        <v>202.68</v>
      </c>
      <c r="L17" s="43">
        <v>0.06</v>
      </c>
      <c r="M17" s="73">
        <v>0.11</v>
      </c>
      <c r="N17" s="44">
        <v>3.83</v>
      </c>
      <c r="O17" s="44">
        <v>19.5</v>
      </c>
      <c r="P17" s="45">
        <v>0</v>
      </c>
      <c r="Q17" s="73">
        <v>20.58</v>
      </c>
      <c r="R17" s="44">
        <v>74.39</v>
      </c>
      <c r="S17" s="44">
        <v>22.98</v>
      </c>
      <c r="T17" s="44">
        <v>0.95</v>
      </c>
      <c r="U17" s="44">
        <v>204</v>
      </c>
      <c r="V17" s="44">
        <v>3.5999999999999999E-3</v>
      </c>
      <c r="W17" s="44">
        <v>8.9999999999999998E-4</v>
      </c>
      <c r="X17" s="56">
        <v>0.9</v>
      </c>
    </row>
    <row r="18" spans="1:24" s="14" customFormat="1" ht="37.5" customHeight="1" x14ac:dyDescent="0.25">
      <c r="A18" s="72"/>
      <c r="B18" s="72"/>
      <c r="C18" s="52">
        <v>65</v>
      </c>
      <c r="D18" s="42" t="s">
        <v>49</v>
      </c>
      <c r="E18" s="67" t="s">
        <v>55</v>
      </c>
      <c r="F18" s="68">
        <v>150</v>
      </c>
      <c r="G18" s="41"/>
      <c r="H18" s="69">
        <v>6.45</v>
      </c>
      <c r="I18" s="70">
        <v>4.05</v>
      </c>
      <c r="J18" s="48">
        <v>40.200000000000003</v>
      </c>
      <c r="K18" s="49">
        <v>223.65</v>
      </c>
      <c r="L18" s="69">
        <v>0.08</v>
      </c>
      <c r="M18" s="71">
        <v>0.02</v>
      </c>
      <c r="N18" s="70">
        <v>0</v>
      </c>
      <c r="O18" s="70">
        <v>30</v>
      </c>
      <c r="P18" s="48">
        <v>0.11</v>
      </c>
      <c r="Q18" s="71">
        <v>13.05</v>
      </c>
      <c r="R18" s="70">
        <v>58.34</v>
      </c>
      <c r="S18" s="70">
        <v>22.53</v>
      </c>
      <c r="T18" s="70">
        <v>1.25</v>
      </c>
      <c r="U18" s="70">
        <v>1.1000000000000001</v>
      </c>
      <c r="V18" s="70">
        <v>0</v>
      </c>
      <c r="W18" s="70">
        <v>0</v>
      </c>
      <c r="X18" s="56">
        <v>0</v>
      </c>
    </row>
    <row r="19" spans="1:24" s="14" customFormat="1" ht="37.5" customHeight="1" x14ac:dyDescent="0.25">
      <c r="A19" s="72"/>
      <c r="B19" s="72"/>
      <c r="C19" s="52">
        <v>114</v>
      </c>
      <c r="D19" s="42" t="s">
        <v>50</v>
      </c>
      <c r="E19" s="67" t="s">
        <v>51</v>
      </c>
      <c r="F19" s="68">
        <v>200</v>
      </c>
      <c r="G19" s="41"/>
      <c r="H19" s="43">
        <v>0.2</v>
      </c>
      <c r="I19" s="44">
        <v>0</v>
      </c>
      <c r="J19" s="45">
        <v>11</v>
      </c>
      <c r="K19" s="51">
        <v>44.8</v>
      </c>
      <c r="L19" s="43">
        <v>0</v>
      </c>
      <c r="M19" s="73">
        <v>0</v>
      </c>
      <c r="N19" s="44">
        <v>0.08</v>
      </c>
      <c r="O19" s="44">
        <v>0</v>
      </c>
      <c r="P19" s="47">
        <v>0</v>
      </c>
      <c r="Q19" s="43">
        <v>13.56</v>
      </c>
      <c r="R19" s="44">
        <v>7.66</v>
      </c>
      <c r="S19" s="44">
        <v>4.08</v>
      </c>
      <c r="T19" s="44">
        <v>0.8</v>
      </c>
      <c r="U19" s="44">
        <v>0.68</v>
      </c>
      <c r="V19" s="44">
        <v>0</v>
      </c>
      <c r="W19" s="44">
        <v>0</v>
      </c>
      <c r="X19" s="45">
        <v>0</v>
      </c>
    </row>
    <row r="20" spans="1:24" s="14" customFormat="1" ht="37.5" customHeight="1" x14ac:dyDescent="0.25">
      <c r="A20" s="72"/>
      <c r="B20" s="72"/>
      <c r="C20" s="74">
        <v>119</v>
      </c>
      <c r="D20" s="42" t="s">
        <v>38</v>
      </c>
      <c r="E20" s="75" t="s">
        <v>39</v>
      </c>
      <c r="F20" s="76">
        <v>30</v>
      </c>
      <c r="G20" s="76"/>
      <c r="H20" s="77">
        <v>2.13</v>
      </c>
      <c r="I20" s="54">
        <v>0.21</v>
      </c>
      <c r="J20" s="55">
        <v>13.26</v>
      </c>
      <c r="K20" s="78">
        <v>72</v>
      </c>
      <c r="L20" s="53">
        <v>0.03</v>
      </c>
      <c r="M20" s="77">
        <v>0.01</v>
      </c>
      <c r="N20" s="54">
        <v>0</v>
      </c>
      <c r="O20" s="54">
        <v>0</v>
      </c>
      <c r="P20" s="56">
        <v>0</v>
      </c>
      <c r="Q20" s="53">
        <v>11.1</v>
      </c>
      <c r="R20" s="54">
        <v>65.400000000000006</v>
      </c>
      <c r="S20" s="54">
        <v>19.5</v>
      </c>
      <c r="T20" s="54">
        <v>0.84</v>
      </c>
      <c r="U20" s="54">
        <v>27.9</v>
      </c>
      <c r="V20" s="54">
        <v>1E-3</v>
      </c>
      <c r="W20" s="54">
        <v>2E-3</v>
      </c>
      <c r="X20" s="56">
        <v>0</v>
      </c>
    </row>
    <row r="21" spans="1:24" s="14" customFormat="1" ht="37.5" customHeight="1" x14ac:dyDescent="0.25">
      <c r="A21" s="72"/>
      <c r="B21" s="72"/>
      <c r="C21" s="52">
        <v>120</v>
      </c>
      <c r="D21" s="42" t="s">
        <v>40</v>
      </c>
      <c r="E21" s="75" t="s">
        <v>41</v>
      </c>
      <c r="F21" s="76">
        <v>20</v>
      </c>
      <c r="G21" s="76"/>
      <c r="H21" s="77">
        <v>1.1399999999999999</v>
      </c>
      <c r="I21" s="54">
        <v>0.22</v>
      </c>
      <c r="J21" s="55">
        <v>7.44</v>
      </c>
      <c r="K21" s="78">
        <v>36.26</v>
      </c>
      <c r="L21" s="53">
        <v>0.02</v>
      </c>
      <c r="M21" s="77">
        <v>2.4E-2</v>
      </c>
      <c r="N21" s="54">
        <v>0.08</v>
      </c>
      <c r="O21" s="54">
        <v>0</v>
      </c>
      <c r="P21" s="56">
        <v>0</v>
      </c>
      <c r="Q21" s="53">
        <v>6.8</v>
      </c>
      <c r="R21" s="54">
        <v>24</v>
      </c>
      <c r="S21" s="54">
        <v>8.1999999999999993</v>
      </c>
      <c r="T21" s="54">
        <v>0.46</v>
      </c>
      <c r="U21" s="54">
        <v>73.5</v>
      </c>
      <c r="V21" s="54">
        <v>2E-3</v>
      </c>
      <c r="W21" s="54">
        <v>2E-3</v>
      </c>
      <c r="X21" s="56">
        <v>1.2E-2</v>
      </c>
    </row>
    <row r="22" spans="1:24" s="14" customFormat="1" ht="37.5" customHeight="1" x14ac:dyDescent="0.25">
      <c r="A22" s="72"/>
      <c r="B22" s="72"/>
      <c r="C22" s="79"/>
      <c r="D22" s="80"/>
      <c r="E22" s="81" t="s">
        <v>42</v>
      </c>
      <c r="F22" s="50">
        <f>SUM(F15:F21)</f>
        <v>750</v>
      </c>
      <c r="G22" s="41"/>
      <c r="H22" s="82">
        <f>SUM(H15:H21)</f>
        <v>31.59</v>
      </c>
      <c r="I22" s="83">
        <f>SUM(I15:I21)</f>
        <v>24.06</v>
      </c>
      <c r="J22" s="84">
        <f>SUM(J15:J21)</f>
        <v>91.06</v>
      </c>
      <c r="K22" s="85">
        <f>SUM(K15:K21)</f>
        <v>716.17</v>
      </c>
      <c r="L22" s="86">
        <f t="shared" ref="L22:X22" si="1">SUM(L15:L21)</f>
        <v>0.29000000000000004</v>
      </c>
      <c r="M22" s="86">
        <f t="shared" si="1"/>
        <v>0.26400000000000001</v>
      </c>
      <c r="N22" s="87">
        <f t="shared" si="1"/>
        <v>16.79</v>
      </c>
      <c r="O22" s="87">
        <f t="shared" si="1"/>
        <v>239.5</v>
      </c>
      <c r="P22" s="88">
        <f t="shared" si="1"/>
        <v>0.11</v>
      </c>
      <c r="Q22" s="89">
        <f t="shared" si="1"/>
        <v>115.68999999999998</v>
      </c>
      <c r="R22" s="87">
        <f t="shared" si="1"/>
        <v>331.19000000000005</v>
      </c>
      <c r="S22" s="87">
        <f t="shared" si="1"/>
        <v>108.89</v>
      </c>
      <c r="T22" s="87">
        <f t="shared" si="1"/>
        <v>5.46</v>
      </c>
      <c r="U22" s="87">
        <f t="shared" si="1"/>
        <v>891</v>
      </c>
      <c r="V22" s="87">
        <f t="shared" si="1"/>
        <v>1.2600000000000002E-2</v>
      </c>
      <c r="W22" s="87">
        <f t="shared" si="1"/>
        <v>7.1000000000000004E-3</v>
      </c>
      <c r="X22" s="56">
        <f t="shared" si="1"/>
        <v>0.95200000000000007</v>
      </c>
    </row>
    <row r="23" spans="1:24" s="14" customFormat="1" ht="37.5" customHeight="1" thickBot="1" x14ac:dyDescent="0.3">
      <c r="A23" s="90"/>
      <c r="B23" s="90"/>
      <c r="C23" s="91"/>
      <c r="D23" s="92"/>
      <c r="E23" s="93" t="s">
        <v>43</v>
      </c>
      <c r="F23" s="92"/>
      <c r="G23" s="94"/>
      <c r="H23" s="95"/>
      <c r="I23" s="96"/>
      <c r="J23" s="97"/>
      <c r="K23" s="98">
        <f>K22/23.5</f>
        <v>30.475319148936169</v>
      </c>
      <c r="L23" s="95"/>
      <c r="M23" s="99"/>
      <c r="N23" s="96"/>
      <c r="O23" s="96"/>
      <c r="P23" s="97"/>
      <c r="Q23" s="99"/>
      <c r="R23" s="96"/>
      <c r="S23" s="96"/>
      <c r="T23" s="96"/>
      <c r="U23" s="96"/>
      <c r="V23" s="96"/>
      <c r="W23" s="96"/>
      <c r="X23" s="56"/>
    </row>
    <row r="24" spans="1:24" x14ac:dyDescent="0.25">
      <c r="A24" s="5"/>
      <c r="B24" s="5"/>
      <c r="C24" s="100"/>
      <c r="D24" s="5"/>
      <c r="E24" s="5"/>
      <c r="F24" s="5"/>
      <c r="G24" s="101"/>
      <c r="H24" s="102"/>
      <c r="I24" s="101"/>
      <c r="J24" s="5"/>
      <c r="K24" s="103"/>
      <c r="L24" s="5"/>
      <c r="M24" s="5"/>
      <c r="N24" s="5"/>
    </row>
    <row r="25" spans="1:24" ht="18.75" x14ac:dyDescent="0.25">
      <c r="D25" s="105"/>
      <c r="E25" s="106"/>
      <c r="F25" s="107"/>
      <c r="G25" s="105"/>
      <c r="H25" s="101"/>
      <c r="I25" s="105"/>
      <c r="J25" s="105"/>
    </row>
    <row r="26" spans="1:24" ht="18.75" x14ac:dyDescent="0.25">
      <c r="D26" s="105"/>
      <c r="E26" s="106"/>
      <c r="F26" s="107"/>
      <c r="G26" s="105"/>
      <c r="H26" s="105"/>
      <c r="I26" s="105"/>
      <c r="J26" s="105"/>
    </row>
    <row r="27" spans="1:24" ht="18.75" x14ac:dyDescent="0.25">
      <c r="D27" s="105"/>
      <c r="E27" s="106"/>
      <c r="F27" s="107"/>
      <c r="G27" s="105"/>
      <c r="H27" s="105"/>
      <c r="I27" s="105"/>
      <c r="J27" s="105"/>
    </row>
    <row r="28" spans="1:24" ht="18.75" x14ac:dyDescent="0.25">
      <c r="D28" s="105"/>
      <c r="E28" s="106"/>
      <c r="F28" s="107"/>
      <c r="G28" s="105"/>
      <c r="H28" s="105"/>
      <c r="I28" s="105"/>
      <c r="J28" s="105"/>
    </row>
    <row r="29" spans="1:24" x14ac:dyDescent="0.25">
      <c r="D29" s="105"/>
      <c r="E29" s="105"/>
      <c r="F29" s="105"/>
      <c r="G29" s="105"/>
      <c r="H29" s="105"/>
      <c r="I29" s="105"/>
      <c r="J29" s="105"/>
    </row>
    <row r="30" spans="1:24" x14ac:dyDescent="0.25">
      <c r="D30" s="105"/>
      <c r="E30" s="105"/>
      <c r="F30" s="105"/>
      <c r="G30" s="105"/>
      <c r="H30" s="105"/>
      <c r="I30" s="105"/>
      <c r="J30" s="105"/>
    </row>
    <row r="31" spans="1:24" x14ac:dyDescent="0.25">
      <c r="D31" s="105"/>
      <c r="E31" s="105"/>
      <c r="F31" s="105"/>
      <c r="G31" s="105"/>
      <c r="H31" s="105"/>
      <c r="I31" s="105"/>
      <c r="J31" s="105"/>
    </row>
    <row r="32" spans="1:24" x14ac:dyDescent="0.25">
      <c r="D32" s="105"/>
      <c r="E32" s="105"/>
      <c r="F32" s="105"/>
      <c r="G32" s="105"/>
      <c r="H32" s="105"/>
      <c r="I32" s="105"/>
      <c r="J32" s="105"/>
    </row>
    <row r="33" spans="4:10" x14ac:dyDescent="0.25">
      <c r="D33" s="105"/>
      <c r="E33" s="105"/>
      <c r="F33" s="105"/>
      <c r="G33" s="105"/>
      <c r="H33" s="105"/>
      <c r="I33" s="105"/>
      <c r="J33" s="105"/>
    </row>
    <row r="34" spans="4:10" x14ac:dyDescent="0.25">
      <c r="D34" s="105"/>
      <c r="E34" s="105"/>
      <c r="F34" s="105"/>
      <c r="G34" s="105"/>
      <c r="H34" s="105"/>
      <c r="I34" s="105"/>
      <c r="J34" s="105"/>
    </row>
    <row r="35" spans="4:10" x14ac:dyDescent="0.25">
      <c r="D35" s="105"/>
      <c r="E35" s="105"/>
      <c r="F35" s="105"/>
      <c r="G35" s="105"/>
      <c r="H35" s="105"/>
      <c r="I35" s="105"/>
      <c r="J35" s="105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Ларина</dc:creator>
  <cp:lastModifiedBy>RozaM</cp:lastModifiedBy>
  <dcterms:created xsi:type="dcterms:W3CDTF">2022-03-29T14:14:46Z</dcterms:created>
  <dcterms:modified xsi:type="dcterms:W3CDTF">2022-03-30T12:41:28Z</dcterms:modified>
</cp:coreProperties>
</file>