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3155" windowHeight="9750"/>
  </bookViews>
  <sheets>
    <sheet name="20 день" sheetId="1" r:id="rId1"/>
  </sheets>
  <calcPr calcId="145621" refMode="R1C1"/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M22" i="1"/>
  <c r="L22" i="1"/>
  <c r="K22" i="1"/>
  <c r="J22" i="1"/>
  <c r="I22" i="1"/>
  <c r="H22" i="1"/>
  <c r="F22" i="1"/>
  <c r="K23" i="1" l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<sst xmlns="http://schemas.openxmlformats.org/spreadsheetml/2006/main" count="61" uniqueCount="52">
  <si>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</si>
  <si>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</si>
  <si>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</si>
  <si>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</si>
  <si>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</si>
  <si>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</si>
  <si>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</si>
  <si>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</si>
  <si>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</si>
  <si>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</si>
  <si>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</si>
  <si>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</si>
  <si>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</si>
  <si>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</si>
  <si>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</si>
  <si>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</si>
  <si>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</si>
  <si>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</si>
  <si>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</si>
  <si>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</si>
  <si>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</si>
  <si>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</si>
  <si>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</si>
  <si>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</si>
  <si>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</si>
  <si>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</si>
  <si>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</si>
  <si>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</si>
  <si>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</si>
  <si>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</si>
  <si>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</si>
  <si>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</si>
  <si>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</si>
  <si>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</si>
  <si>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</si>
  <si>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</si>
  <si>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</si>
  <si>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Овощная смесь</t>
  </si>
  <si>
    <t>Рис отварной  с маслом</t>
  </si>
  <si>
    <t>хлеб пшеничный</t>
  </si>
  <si>
    <t>Хлеб пшеничный</t>
  </si>
  <si>
    <t>Люля - кебаб</t>
  </si>
  <si>
    <t xml:space="preserve"> этик.</t>
  </si>
  <si>
    <t>Сыр сливочный в индивидуальной упаковке</t>
  </si>
  <si>
    <t xml:space="preserve">Сок фруктовый </t>
  </si>
  <si>
    <t xml:space="preserve"> закуска</t>
  </si>
  <si>
    <t>Фрукты в ассортименте (яблоко)</t>
  </si>
  <si>
    <t>Рыба  тушенная   с овощами (минтай)</t>
  </si>
  <si>
    <t>Борщ с мясом и сметаной</t>
  </si>
  <si>
    <t xml:space="preserve">Картофельное пюре с маслом 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</si>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</sst>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/>
    <xf numFmtId="0" fontId="8" fillId="0" borderId="24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8" fillId="0" borderId="23" xfId="0" applyFont="1" applyFill="1" applyBorder="1"/>
    <xf numFmtId="0" fontId="4" fillId="2" borderId="23" xfId="0" applyFont="1" applyFill="1" applyBorder="1" applyAlignment="1"/>
    <xf numFmtId="0" fontId="3" fillId="0" borderId="24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/>
    <xf numFmtId="0" fontId="4" fillId="2" borderId="31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33" xfId="0" applyFont="1" applyFill="1" applyBorder="1"/>
    <xf numFmtId="0" fontId="11" fillId="2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20" xfId="0" applyFont="1" applyFill="1" applyBorder="1"/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0" xfId="0" applyFont="1" applyBorder="1"/>
    <xf numFmtId="0" fontId="12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6" fillId="2" borderId="39" xfId="0" applyFont="1" applyFill="1" applyBorder="1"/>
    <xf numFmtId="0" fontId="8" fillId="0" borderId="22" xfId="0" applyFont="1" applyFill="1" applyBorder="1"/>
    <xf numFmtId="0" fontId="8" fillId="0" borderId="23" xfId="0" applyFont="1" applyFill="1" applyBorder="1" applyAlignment="1"/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4" xfId="0" applyFont="1" applyFill="1" applyBorder="1" applyAlignment="1"/>
    <xf numFmtId="164" fontId="9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/>
    <xf numFmtId="0" fontId="6" fillId="2" borderId="24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0" borderId="6" xfId="0" applyFont="1" applyBorder="1"/>
    <xf numFmtId="0" fontId="12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/>
    <xf numFmtId="0" fontId="4" fillId="2" borderId="32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/>
    </xf>
    <xf numFmtId="0" fontId="8" fillId="2" borderId="4" xfId="0" applyFont="1" applyFill="1" applyBorder="1" applyAlignment="1">
      <alignment wrapText="1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8" fillId="0" borderId="41" xfId="0" applyFont="1" applyFill="1" applyBorder="1"/>
    <xf numFmtId="0" fontId="8" fillId="0" borderId="24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23" xfId="0" applyFont="1" applyFill="1" applyBorder="1" applyAlignment="1"/>
    <xf numFmtId="0" fontId="9" fillId="0" borderId="28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2" borderId="24" xfId="0" applyFont="1" applyFill="1" applyBorder="1" applyAlignment="1">
      <alignment wrapText="1"/>
    </xf>
    <xf numFmtId="164" fontId="3" fillId="2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5"/>
  <sheetViews>
    <sheetView tabSelected="1" zoomScale="60" zoomScaleNormal="60" workbookViewId="0">
      <selection activeCell="B11" sqref="B11"/>
    </sheetView>
  </sheetViews>
  <sheetFormatPr defaultRowHeight="15" x14ac:dyDescent="0.25"/>
  <cols>
    <col min="1" max="1" width="16.85546875" customWidth="1"/>
    <col min="2" max="2" width="10" customWidth="1"/>
    <col min="3" max="3" width="15.7109375" style="149" customWidth="1"/>
    <col min="4" max="4" width="20.85546875" customWidth="1"/>
    <col min="5" max="5" width="54.28515625" customWidth="1"/>
    <col min="6" max="6" width="13.85546875" customWidth="1"/>
    <col min="7" max="7" width="19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4">
        <v>44630</v>
      </c>
      <c r="H2" s="1"/>
      <c r="K2" s="3"/>
      <c r="L2" s="2"/>
      <c r="M2" s="5"/>
      <c r="N2" s="6"/>
    </row>
    <row r="3" spans="1:19" ht="15.75" thickBot="1" x14ac:dyDescent="0.3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9" s="15" customFormat="1" ht="21.75" customHeight="1" x14ac:dyDescent="0.25">
      <c r="A4" s="8"/>
      <c r="B4" s="8"/>
      <c r="C4" s="9" t="s">
        <v>3</v>
      </c>
      <c r="D4" s="10"/>
      <c r="E4" s="11"/>
      <c r="F4" s="9"/>
      <c r="G4" s="12"/>
      <c r="H4" s="13" t="s">
        <v>4</v>
      </c>
      <c r="I4" s="13"/>
      <c r="J4" s="13"/>
      <c r="K4" s="14" t="s">
        <v>5</v>
      </c>
      <c r="L4" s="175" t="s">
        <v>6</v>
      </c>
      <c r="M4" s="176"/>
      <c r="N4" s="176"/>
      <c r="O4" s="176"/>
      <c r="P4" s="177" t="s">
        <v>7</v>
      </c>
      <c r="Q4" s="175"/>
      <c r="R4" s="175"/>
      <c r="S4" s="178"/>
    </row>
    <row r="5" spans="1:19" s="15" customFormat="1" ht="38.25" customHeight="1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17" t="s">
        <v>12</v>
      </c>
      <c r="G5" s="19" t="s">
        <v>13</v>
      </c>
      <c r="H5" s="20" t="s">
        <v>14</v>
      </c>
      <c r="I5" s="21" t="s">
        <v>15</v>
      </c>
      <c r="J5" s="22" t="s">
        <v>16</v>
      </c>
      <c r="K5" s="23" t="s">
        <v>17</v>
      </c>
      <c r="L5" s="20" t="s">
        <v>18</v>
      </c>
      <c r="M5" s="21" t="s">
        <v>19</v>
      </c>
      <c r="N5" s="21" t="s">
        <v>20</v>
      </c>
      <c r="O5" s="22" t="s">
        <v>21</v>
      </c>
      <c r="P5" s="24" t="s">
        <v>22</v>
      </c>
      <c r="Q5" s="21" t="s">
        <v>23</v>
      </c>
      <c r="R5" s="21" t="s">
        <v>24</v>
      </c>
      <c r="S5" s="25" t="s">
        <v>25</v>
      </c>
    </row>
    <row r="6" spans="1:19" s="15" customFormat="1" ht="39" customHeight="1" x14ac:dyDescent="0.25">
      <c r="A6" s="26" t="s">
        <v>26</v>
      </c>
      <c r="B6" s="27"/>
      <c r="C6" s="28">
        <v>153</v>
      </c>
      <c r="D6" s="29" t="s">
        <v>35</v>
      </c>
      <c r="E6" s="30" t="s">
        <v>41</v>
      </c>
      <c r="F6" s="31">
        <v>153</v>
      </c>
      <c r="G6" s="32"/>
      <c r="H6" s="33">
        <v>14.1</v>
      </c>
      <c r="I6" s="34">
        <v>10</v>
      </c>
      <c r="J6" s="35">
        <v>14</v>
      </c>
      <c r="K6" s="36">
        <v>202.2</v>
      </c>
      <c r="L6" s="33">
        <v>0.08</v>
      </c>
      <c r="M6" s="34">
        <v>14.28</v>
      </c>
      <c r="N6" s="34">
        <v>0</v>
      </c>
      <c r="O6" s="35">
        <v>0.99</v>
      </c>
      <c r="P6" s="37">
        <v>43.71</v>
      </c>
      <c r="Q6" s="34">
        <v>146.16</v>
      </c>
      <c r="R6" s="34">
        <v>30.11</v>
      </c>
      <c r="S6" s="38">
        <v>2.41</v>
      </c>
    </row>
    <row r="7" spans="1:19" s="15" customFormat="1" ht="39" customHeight="1" x14ac:dyDescent="0.25">
      <c r="A7" s="39"/>
      <c r="B7" s="40"/>
      <c r="C7" s="69">
        <v>53</v>
      </c>
      <c r="D7" s="111" t="s">
        <v>36</v>
      </c>
      <c r="E7" s="112" t="s">
        <v>38</v>
      </c>
      <c r="F7" s="59">
        <v>150</v>
      </c>
      <c r="G7" s="69"/>
      <c r="H7" s="113">
        <v>3.3</v>
      </c>
      <c r="I7" s="114">
        <v>4.95</v>
      </c>
      <c r="J7" s="115">
        <v>32.25</v>
      </c>
      <c r="K7" s="116">
        <v>186.45</v>
      </c>
      <c r="L7" s="113">
        <v>0.03</v>
      </c>
      <c r="M7" s="114">
        <v>0</v>
      </c>
      <c r="N7" s="114">
        <v>0</v>
      </c>
      <c r="O7" s="115">
        <v>1.73</v>
      </c>
      <c r="P7" s="117">
        <v>4.95</v>
      </c>
      <c r="Q7" s="114">
        <v>79.83</v>
      </c>
      <c r="R7" s="118">
        <v>26.52</v>
      </c>
      <c r="S7" s="119">
        <v>0.53</v>
      </c>
    </row>
    <row r="8" spans="1:19" s="15" customFormat="1" ht="39" customHeight="1" thickBot="1" x14ac:dyDescent="0.3">
      <c r="A8" s="39"/>
      <c r="B8" s="40"/>
      <c r="C8" s="42">
        <v>234</v>
      </c>
      <c r="D8" s="41" t="s">
        <v>36</v>
      </c>
      <c r="E8" s="109" t="s">
        <v>37</v>
      </c>
      <c r="F8" s="49">
        <v>50</v>
      </c>
      <c r="G8" s="49"/>
      <c r="H8" s="101">
        <v>1</v>
      </c>
      <c r="I8" s="102">
        <v>3.5</v>
      </c>
      <c r="J8" s="103">
        <v>6.96</v>
      </c>
      <c r="K8" s="104">
        <v>64</v>
      </c>
      <c r="L8" s="101">
        <v>0.04</v>
      </c>
      <c r="M8" s="102">
        <v>7.3</v>
      </c>
      <c r="N8" s="102">
        <v>0</v>
      </c>
      <c r="O8" s="103">
        <v>0.14000000000000001</v>
      </c>
      <c r="P8" s="105">
        <v>7.85</v>
      </c>
      <c r="Q8" s="102">
        <v>26.24</v>
      </c>
      <c r="R8" s="102">
        <v>10.5</v>
      </c>
      <c r="S8" s="106">
        <v>0.44</v>
      </c>
    </row>
    <row r="9" spans="1:19" s="15" customFormat="1" ht="39" customHeight="1" thickBot="1" x14ac:dyDescent="0.3">
      <c r="A9" s="39"/>
      <c r="B9" s="39"/>
      <c r="C9" s="154" t="s">
        <v>42</v>
      </c>
      <c r="D9" s="50" t="s">
        <v>27</v>
      </c>
      <c r="E9" s="51" t="s">
        <v>43</v>
      </c>
      <c r="F9" s="153">
        <v>17</v>
      </c>
      <c r="G9" s="41"/>
      <c r="H9" s="53">
        <v>1.7</v>
      </c>
      <c r="I9" s="54">
        <v>4.42</v>
      </c>
      <c r="J9" s="55">
        <v>0.85</v>
      </c>
      <c r="K9" s="56">
        <v>49.98</v>
      </c>
      <c r="L9" s="53">
        <v>0</v>
      </c>
      <c r="M9" s="54">
        <v>0.1</v>
      </c>
      <c r="N9" s="54">
        <v>0</v>
      </c>
      <c r="O9" s="55">
        <v>0</v>
      </c>
      <c r="P9" s="57">
        <v>25.16</v>
      </c>
      <c r="Q9" s="54">
        <v>18.190000000000001</v>
      </c>
      <c r="R9" s="54">
        <v>3.74</v>
      </c>
      <c r="S9" s="58">
        <v>0.1</v>
      </c>
    </row>
    <row r="10" spans="1:19" s="15" customFormat="1" ht="39" customHeight="1" thickBot="1" x14ac:dyDescent="0.3">
      <c r="A10" s="39"/>
      <c r="B10" s="39"/>
      <c r="C10" s="154">
        <v>107</v>
      </c>
      <c r="D10" s="50" t="s">
        <v>28</v>
      </c>
      <c r="E10" s="51" t="s">
        <v>44</v>
      </c>
      <c r="F10" s="153">
        <v>200</v>
      </c>
      <c r="G10" s="41"/>
      <c r="H10" s="53">
        <v>0.8</v>
      </c>
      <c r="I10" s="54">
        <v>0.2</v>
      </c>
      <c r="J10" s="55">
        <v>23.2</v>
      </c>
      <c r="K10" s="56">
        <v>94.4</v>
      </c>
      <c r="L10" s="53">
        <v>0.02</v>
      </c>
      <c r="M10" s="54"/>
      <c r="N10" s="54">
        <v>4</v>
      </c>
      <c r="O10" s="55">
        <v>0</v>
      </c>
      <c r="P10" s="57"/>
      <c r="Q10" s="54">
        <v>16</v>
      </c>
      <c r="R10" s="54">
        <v>18</v>
      </c>
      <c r="S10" s="58">
        <v>10</v>
      </c>
    </row>
    <row r="11" spans="1:19" s="15" customFormat="1" ht="39" customHeight="1" x14ac:dyDescent="0.25">
      <c r="A11" s="39"/>
      <c r="B11" s="40"/>
      <c r="C11" s="120">
        <v>119</v>
      </c>
      <c r="D11" s="41" t="s">
        <v>39</v>
      </c>
      <c r="E11" s="121" t="s">
        <v>40</v>
      </c>
      <c r="F11" s="49">
        <v>30</v>
      </c>
      <c r="G11" s="49"/>
      <c r="H11" s="43">
        <v>2.13</v>
      </c>
      <c r="I11" s="44">
        <v>0.21</v>
      </c>
      <c r="J11" s="45">
        <v>13.26</v>
      </c>
      <c r="K11" s="122">
        <v>72</v>
      </c>
      <c r="L11" s="43">
        <v>0.03</v>
      </c>
      <c r="M11" s="44">
        <v>0</v>
      </c>
      <c r="N11" s="44">
        <v>0</v>
      </c>
      <c r="O11" s="45">
        <v>0.05</v>
      </c>
      <c r="P11" s="47">
        <v>11.1</v>
      </c>
      <c r="Q11" s="44">
        <v>65.400000000000006</v>
      </c>
      <c r="R11" s="44">
        <v>19.5</v>
      </c>
      <c r="S11" s="48">
        <v>0.84</v>
      </c>
    </row>
    <row r="12" spans="1:19" s="15" customFormat="1" ht="39" customHeight="1" x14ac:dyDescent="0.25">
      <c r="A12" s="39"/>
      <c r="B12" s="40"/>
      <c r="C12" s="59">
        <v>120</v>
      </c>
      <c r="D12" s="61" t="s">
        <v>29</v>
      </c>
      <c r="E12" s="62" t="s">
        <v>30</v>
      </c>
      <c r="F12" s="63">
        <v>20</v>
      </c>
      <c r="G12" s="60"/>
      <c r="H12" s="53">
        <v>1.1399999999999999</v>
      </c>
      <c r="I12" s="54">
        <v>0.22</v>
      </c>
      <c r="J12" s="55">
        <v>7.44</v>
      </c>
      <c r="K12" s="64">
        <v>36.26</v>
      </c>
      <c r="L12" s="53">
        <v>0.02</v>
      </c>
      <c r="M12" s="54">
        <v>0.08</v>
      </c>
      <c r="N12" s="54">
        <v>0</v>
      </c>
      <c r="O12" s="55">
        <v>0.06</v>
      </c>
      <c r="P12" s="57">
        <v>6.8</v>
      </c>
      <c r="Q12" s="54">
        <v>24</v>
      </c>
      <c r="R12" s="54">
        <v>8.1999999999999993</v>
      </c>
      <c r="S12" s="58">
        <v>0.46</v>
      </c>
    </row>
    <row r="13" spans="1:19" s="15" customFormat="1" ht="39" customHeight="1" x14ac:dyDescent="0.25">
      <c r="A13" s="39"/>
      <c r="B13" s="40"/>
      <c r="C13" s="65"/>
      <c r="D13" s="66"/>
      <c r="E13" s="67" t="s">
        <v>31</v>
      </c>
      <c r="F13" s="68">
        <f>SUM(F6:F12)</f>
        <v>620</v>
      </c>
      <c r="G13" s="69"/>
      <c r="H13" s="70">
        <f t="shared" ref="H13:S13" si="0">SUM(H6:H12)</f>
        <v>24.169999999999998</v>
      </c>
      <c r="I13" s="71">
        <f t="shared" si="0"/>
        <v>23.499999999999996</v>
      </c>
      <c r="J13" s="72">
        <f t="shared" si="0"/>
        <v>97.960000000000008</v>
      </c>
      <c r="K13" s="73">
        <f t="shared" si="0"/>
        <v>705.29</v>
      </c>
      <c r="L13" s="70">
        <f t="shared" si="0"/>
        <v>0.21999999999999997</v>
      </c>
      <c r="M13" s="71">
        <f t="shared" si="0"/>
        <v>21.759999999999998</v>
      </c>
      <c r="N13" s="71">
        <f t="shared" si="0"/>
        <v>4</v>
      </c>
      <c r="O13" s="72">
        <f t="shared" si="0"/>
        <v>2.9699999999999998</v>
      </c>
      <c r="P13" s="74">
        <f t="shared" si="0"/>
        <v>99.57</v>
      </c>
      <c r="Q13" s="71">
        <f t="shared" si="0"/>
        <v>375.82000000000005</v>
      </c>
      <c r="R13" s="71">
        <f t="shared" si="0"/>
        <v>116.57</v>
      </c>
      <c r="S13" s="75">
        <f t="shared" si="0"/>
        <v>14.780000000000001</v>
      </c>
    </row>
    <row r="14" spans="1:19" s="15" customFormat="1" ht="39" customHeight="1" thickBot="1" x14ac:dyDescent="0.3">
      <c r="A14" s="76"/>
      <c r="B14" s="77"/>
      <c r="C14" s="78"/>
      <c r="D14" s="79"/>
      <c r="E14" s="80" t="s">
        <v>32</v>
      </c>
      <c r="F14" s="81"/>
      <c r="G14" s="82"/>
      <c r="H14" s="83"/>
      <c r="I14" s="84"/>
      <c r="J14" s="85"/>
      <c r="K14" s="86">
        <f>K13/23.5</f>
        <v>30.012340425531914</v>
      </c>
      <c r="L14" s="83"/>
      <c r="M14" s="84"/>
      <c r="N14" s="84"/>
      <c r="O14" s="85"/>
      <c r="P14" s="87"/>
      <c r="Q14" s="84"/>
      <c r="R14" s="84"/>
      <c r="S14" s="88"/>
    </row>
    <row r="15" spans="1:19" s="15" customFormat="1" ht="39" customHeight="1" x14ac:dyDescent="0.25">
      <c r="A15" s="26" t="s">
        <v>33</v>
      </c>
      <c r="B15" s="89"/>
      <c r="C15" s="90">
        <v>24</v>
      </c>
      <c r="D15" s="91" t="s">
        <v>45</v>
      </c>
      <c r="E15" s="155" t="s">
        <v>46</v>
      </c>
      <c r="F15" s="92">
        <v>170</v>
      </c>
      <c r="G15" s="93"/>
      <c r="H15" s="94">
        <v>0.6</v>
      </c>
      <c r="I15" s="95">
        <v>0</v>
      </c>
      <c r="J15" s="96">
        <v>16.95</v>
      </c>
      <c r="K15" s="97">
        <v>69</v>
      </c>
      <c r="L15" s="94">
        <v>0.01</v>
      </c>
      <c r="M15" s="95">
        <v>0.03</v>
      </c>
      <c r="N15" s="95">
        <v>19.5</v>
      </c>
      <c r="O15" s="96">
        <v>0</v>
      </c>
      <c r="P15" s="98">
        <v>0</v>
      </c>
      <c r="Q15" s="95">
        <v>24</v>
      </c>
      <c r="R15" s="95">
        <v>16.5</v>
      </c>
      <c r="S15" s="99">
        <v>13.5</v>
      </c>
    </row>
    <row r="16" spans="1:19" s="15" customFormat="1" ht="39" customHeight="1" x14ac:dyDescent="0.25">
      <c r="A16" s="39"/>
      <c r="B16" s="100"/>
      <c r="C16" s="69">
        <v>31</v>
      </c>
      <c r="D16" s="163" t="s">
        <v>34</v>
      </c>
      <c r="E16" s="156" t="s">
        <v>48</v>
      </c>
      <c r="F16" s="157">
        <v>200</v>
      </c>
      <c r="G16" s="164"/>
      <c r="H16" s="117">
        <v>5.74</v>
      </c>
      <c r="I16" s="114">
        <v>8.7799999999999994</v>
      </c>
      <c r="J16" s="165">
        <v>8.74</v>
      </c>
      <c r="K16" s="166">
        <v>138.04</v>
      </c>
      <c r="L16" s="117">
        <v>0.04</v>
      </c>
      <c r="M16" s="114">
        <v>0.08</v>
      </c>
      <c r="N16" s="114">
        <v>5.24</v>
      </c>
      <c r="O16" s="114">
        <v>132.80000000000001</v>
      </c>
      <c r="P16" s="115">
        <v>0.06</v>
      </c>
      <c r="Q16" s="117">
        <v>33.799999999999997</v>
      </c>
      <c r="R16" s="114">
        <v>77.48</v>
      </c>
      <c r="S16" s="114">
        <v>20.28</v>
      </c>
    </row>
    <row r="17" spans="1:19" s="15" customFormat="1" ht="39" customHeight="1" x14ac:dyDescent="0.25">
      <c r="A17" s="107"/>
      <c r="B17" s="108"/>
      <c r="C17" s="49">
        <v>75</v>
      </c>
      <c r="D17" s="111" t="s">
        <v>35</v>
      </c>
      <c r="E17" s="156" t="s">
        <v>47</v>
      </c>
      <c r="F17" s="157">
        <v>90</v>
      </c>
      <c r="G17" s="69"/>
      <c r="H17" s="158">
        <v>12.42</v>
      </c>
      <c r="I17" s="159">
        <v>2.88</v>
      </c>
      <c r="J17" s="160">
        <v>4.59</v>
      </c>
      <c r="K17" s="161">
        <v>93.51</v>
      </c>
      <c r="L17" s="158">
        <v>0.03</v>
      </c>
      <c r="M17" s="158">
        <v>0.09</v>
      </c>
      <c r="N17" s="159">
        <v>2.4</v>
      </c>
      <c r="O17" s="159">
        <v>162</v>
      </c>
      <c r="P17" s="160">
        <v>0.14000000000000001</v>
      </c>
      <c r="Q17" s="162">
        <v>26.1</v>
      </c>
      <c r="R17" s="159">
        <v>104.5</v>
      </c>
      <c r="S17" s="159">
        <v>16.899999999999999</v>
      </c>
    </row>
    <row r="18" spans="1:19" s="15" customFormat="1" ht="38.25" customHeight="1" x14ac:dyDescent="0.25">
      <c r="A18" s="107"/>
      <c r="B18" s="110"/>
      <c r="C18" s="167">
        <v>50</v>
      </c>
      <c r="D18" s="50" t="s">
        <v>36</v>
      </c>
      <c r="E18" s="168" t="s">
        <v>49</v>
      </c>
      <c r="F18" s="167">
        <v>150</v>
      </c>
      <c r="G18" s="42"/>
      <c r="H18" s="169">
        <v>3.3</v>
      </c>
      <c r="I18" s="170">
        <v>7.8</v>
      </c>
      <c r="J18" s="171">
        <v>22.35</v>
      </c>
      <c r="K18" s="172">
        <v>173.1</v>
      </c>
      <c r="L18" s="57">
        <v>0.14000000000000001</v>
      </c>
      <c r="M18" s="54">
        <v>0.12</v>
      </c>
      <c r="N18" s="54">
        <v>18.149999999999999</v>
      </c>
      <c r="O18" s="54">
        <v>21.6</v>
      </c>
      <c r="P18" s="55">
        <v>0.1</v>
      </c>
      <c r="Q18" s="57">
        <v>36.36</v>
      </c>
      <c r="R18" s="54">
        <v>85.5</v>
      </c>
      <c r="S18" s="54">
        <v>27.8</v>
      </c>
    </row>
    <row r="19" spans="1:19" s="15" customFormat="1" ht="39" customHeight="1" x14ac:dyDescent="0.25">
      <c r="A19" s="107"/>
      <c r="B19" s="110"/>
      <c r="C19" s="42">
        <v>114</v>
      </c>
      <c r="D19" s="41" t="s">
        <v>50</v>
      </c>
      <c r="E19" s="173" t="s">
        <v>51</v>
      </c>
      <c r="F19" s="52">
        <v>200</v>
      </c>
      <c r="G19" s="49"/>
      <c r="H19" s="43">
        <v>0.2</v>
      </c>
      <c r="I19" s="44">
        <v>0</v>
      </c>
      <c r="J19" s="45">
        <v>11</v>
      </c>
      <c r="K19" s="46">
        <v>44.8</v>
      </c>
      <c r="L19" s="43">
        <v>0</v>
      </c>
      <c r="M19" s="44">
        <v>0</v>
      </c>
      <c r="N19" s="44">
        <v>0.08</v>
      </c>
      <c r="O19" s="45">
        <v>0</v>
      </c>
      <c r="P19" s="47">
        <v>0</v>
      </c>
      <c r="Q19" s="44">
        <v>13.56</v>
      </c>
      <c r="R19" s="44">
        <v>7.66</v>
      </c>
      <c r="S19" s="48">
        <v>4.08</v>
      </c>
    </row>
    <row r="20" spans="1:19" s="15" customFormat="1" ht="29.25" customHeight="1" x14ac:dyDescent="0.25">
      <c r="A20" s="107"/>
      <c r="B20" s="110"/>
      <c r="C20" s="120">
        <v>119</v>
      </c>
      <c r="D20" s="41" t="s">
        <v>39</v>
      </c>
      <c r="E20" s="121" t="s">
        <v>40</v>
      </c>
      <c r="F20" s="49">
        <v>30</v>
      </c>
      <c r="G20" s="49"/>
      <c r="H20" s="43">
        <v>2.13</v>
      </c>
      <c r="I20" s="44">
        <v>0.21</v>
      </c>
      <c r="J20" s="45">
        <v>13.26</v>
      </c>
      <c r="K20" s="122">
        <v>72</v>
      </c>
      <c r="L20" s="43">
        <v>0.03</v>
      </c>
      <c r="M20" s="44">
        <v>0</v>
      </c>
      <c r="N20" s="44">
        <v>0</v>
      </c>
      <c r="O20" s="45">
        <v>0.05</v>
      </c>
      <c r="P20" s="47">
        <v>11.1</v>
      </c>
      <c r="Q20" s="44">
        <v>65.400000000000006</v>
      </c>
      <c r="R20" s="44">
        <v>19.5</v>
      </c>
      <c r="S20" s="48">
        <v>0.84</v>
      </c>
    </row>
    <row r="21" spans="1:19" s="15" customFormat="1" ht="39" customHeight="1" x14ac:dyDescent="0.25">
      <c r="A21" s="107"/>
      <c r="B21" s="123"/>
      <c r="C21" s="42">
        <v>120</v>
      </c>
      <c r="D21" s="41" t="s">
        <v>29</v>
      </c>
      <c r="E21" s="121" t="s">
        <v>30</v>
      </c>
      <c r="F21" s="49">
        <v>20</v>
      </c>
      <c r="G21" s="49"/>
      <c r="H21" s="43">
        <v>1.1399999999999999</v>
      </c>
      <c r="I21" s="44">
        <v>0.22</v>
      </c>
      <c r="J21" s="45">
        <v>7.44</v>
      </c>
      <c r="K21" s="122">
        <v>36.26</v>
      </c>
      <c r="L21" s="43">
        <v>0.02</v>
      </c>
      <c r="M21" s="44">
        <v>0.08</v>
      </c>
      <c r="N21" s="44">
        <v>0</v>
      </c>
      <c r="O21" s="45">
        <v>0.06</v>
      </c>
      <c r="P21" s="47">
        <v>6.8</v>
      </c>
      <c r="Q21" s="44">
        <v>24</v>
      </c>
      <c r="R21" s="44">
        <v>8.1999999999999993</v>
      </c>
      <c r="S21" s="48">
        <v>0.46</v>
      </c>
    </row>
    <row r="22" spans="1:19" s="15" customFormat="1" ht="39" customHeight="1" x14ac:dyDescent="0.25">
      <c r="A22" s="107"/>
      <c r="B22" s="108"/>
      <c r="C22" s="124"/>
      <c r="D22" s="123"/>
      <c r="E22" s="125" t="s">
        <v>31</v>
      </c>
      <c r="F22" s="126">
        <f>SUM(F15:F21)</f>
        <v>860</v>
      </c>
      <c r="G22" s="126"/>
      <c r="H22" s="127">
        <f>SUM(H15:H21)</f>
        <v>25.529999999999998</v>
      </c>
      <c r="I22" s="128">
        <f>SUM(I15:I21)</f>
        <v>19.89</v>
      </c>
      <c r="J22" s="129">
        <f>SUM(J15:J21)</f>
        <v>84.33</v>
      </c>
      <c r="K22" s="174">
        <f>K21+K20+K19+K18+K17+K16+K15</f>
        <v>626.70999999999992</v>
      </c>
      <c r="L22" s="127">
        <f t="shared" ref="L22:S22" si="1">SUM(L15:L21)</f>
        <v>0.27</v>
      </c>
      <c r="M22" s="128">
        <f t="shared" si="1"/>
        <v>0.4</v>
      </c>
      <c r="N22" s="128">
        <f t="shared" si="1"/>
        <v>45.37</v>
      </c>
      <c r="O22" s="129">
        <f t="shared" si="1"/>
        <v>316.51000000000005</v>
      </c>
      <c r="P22" s="130">
        <f t="shared" si="1"/>
        <v>18.2</v>
      </c>
      <c r="Q22" s="128">
        <f t="shared" si="1"/>
        <v>223.22</v>
      </c>
      <c r="R22" s="128">
        <f t="shared" si="1"/>
        <v>319.34000000000003</v>
      </c>
      <c r="S22" s="131">
        <f t="shared" si="1"/>
        <v>83.86</v>
      </c>
    </row>
    <row r="23" spans="1:19" s="15" customFormat="1" ht="39" customHeight="1" thickBot="1" x14ac:dyDescent="0.3">
      <c r="A23" s="132"/>
      <c r="B23" s="133"/>
      <c r="C23" s="134"/>
      <c r="D23" s="135"/>
      <c r="E23" s="136" t="s">
        <v>32</v>
      </c>
      <c r="F23" s="137"/>
      <c r="G23" s="138"/>
      <c r="H23" s="139"/>
      <c r="I23" s="140"/>
      <c r="J23" s="141"/>
      <c r="K23" s="142">
        <f>K22/23.5</f>
        <v>26.668510638297867</v>
      </c>
      <c r="L23" s="139"/>
      <c r="M23" s="140"/>
      <c r="N23" s="140"/>
      <c r="O23" s="141"/>
      <c r="P23" s="143"/>
      <c r="Q23" s="140"/>
      <c r="R23" s="140"/>
      <c r="S23" s="144"/>
    </row>
    <row r="24" spans="1:19" x14ac:dyDescent="0.25">
      <c r="A24" s="6"/>
      <c r="B24" s="6"/>
      <c r="C24" s="145"/>
      <c r="D24" s="6"/>
      <c r="E24" s="6"/>
      <c r="F24" s="6"/>
      <c r="G24" s="146"/>
      <c r="H24" s="147"/>
      <c r="I24" s="146"/>
      <c r="J24" s="6"/>
      <c r="K24" s="148"/>
      <c r="L24" s="6"/>
      <c r="M24" s="6"/>
      <c r="N24" s="6"/>
    </row>
    <row r="25" spans="1:19" ht="18.75" x14ac:dyDescent="0.25">
      <c r="D25" s="150"/>
      <c r="E25" s="151"/>
      <c r="F25" s="152"/>
      <c r="G25" s="150"/>
      <c r="H25" s="150"/>
      <c r="I25" s="150"/>
      <c r="J25" s="150"/>
    </row>
    <row r="26" spans="1:19" ht="18.75" x14ac:dyDescent="0.25">
      <c r="D26" s="150"/>
      <c r="E26" s="151"/>
      <c r="F26" s="152"/>
      <c r="G26" s="150"/>
      <c r="H26" s="150"/>
      <c r="I26" s="150"/>
      <c r="J26" s="150"/>
    </row>
    <row r="27" spans="1:19" ht="18.75" x14ac:dyDescent="0.25">
      <c r="D27" s="150"/>
      <c r="E27" s="151"/>
      <c r="F27" s="152"/>
      <c r="G27" s="150"/>
      <c r="H27" s="150"/>
      <c r="I27" s="150"/>
      <c r="J27" s="150"/>
    </row>
    <row r="28" spans="1:19" ht="18.75" x14ac:dyDescent="0.25">
      <c r="D28" s="150"/>
      <c r="E28" s="151"/>
      <c r="F28" s="152"/>
      <c r="G28" s="150"/>
      <c r="H28" s="150"/>
      <c r="I28" s="150"/>
      <c r="J28" s="150"/>
    </row>
    <row r="29" spans="1:19" x14ac:dyDescent="0.25">
      <c r="D29" s="150"/>
      <c r="E29" s="150"/>
      <c r="F29" s="150"/>
      <c r="G29" s="150"/>
      <c r="H29" s="150"/>
      <c r="I29" s="150"/>
      <c r="J29" s="150"/>
    </row>
    <row r="30" spans="1:19" x14ac:dyDescent="0.25">
      <c r="D30" s="150"/>
      <c r="E30" s="150"/>
      <c r="F30" s="150"/>
      <c r="G30" s="150"/>
      <c r="H30" s="150"/>
      <c r="I30" s="150"/>
      <c r="J30" s="150"/>
    </row>
    <row r="31" spans="1:19" x14ac:dyDescent="0.25">
      <c r="D31" s="150"/>
      <c r="E31" s="150"/>
      <c r="F31" s="150"/>
      <c r="G31" s="150"/>
      <c r="H31" s="150"/>
      <c r="I31" s="150"/>
      <c r="J31" s="150"/>
    </row>
    <row r="32" spans="1:19" x14ac:dyDescent="0.25">
      <c r="D32" s="150"/>
      <c r="E32" s="150"/>
      <c r="F32" s="150"/>
      <c r="G32" s="150"/>
      <c r="H32" s="150"/>
      <c r="I32" s="150"/>
      <c r="J32" s="150"/>
    </row>
    <row r="33" spans="4:10" x14ac:dyDescent="0.25">
      <c r="D33" s="150"/>
      <c r="E33" s="150"/>
      <c r="F33" s="150"/>
      <c r="G33" s="150"/>
      <c r="H33" s="150"/>
      <c r="I33" s="150"/>
      <c r="J33" s="150"/>
    </row>
    <row r="34" spans="4:10" x14ac:dyDescent="0.25">
      <c r="D34" s="150"/>
      <c r="E34" s="150"/>
      <c r="F34" s="150"/>
      <c r="G34" s="150"/>
      <c r="H34" s="150"/>
      <c r="I34" s="150"/>
      <c r="J34" s="150"/>
    </row>
    <row r="35" spans="4:10" x14ac:dyDescent="0.25">
      <c r="D35" s="150"/>
      <c r="E35" s="150"/>
      <c r="F35" s="150"/>
      <c r="G35" s="150"/>
      <c r="H35" s="150"/>
      <c r="I35" s="150"/>
      <c r="J35" s="150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2022-03-09T02:20:16Z</dcterms:created>
  <dcterms:modified xsi:type="dcterms:W3CDTF">2022-03-09T03:36:17Z</dcterms:modified>
</cp:coreProperties>
</file>