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<sst xmlns="http://schemas.openxmlformats.org/spreadsheetml/2006/main" count="54" uniqueCount="48">
  <si>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</si>
  <si>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</si>
  <si>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</si>
  <si>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</si>
  <si>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</si>
  <si>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</si>
  <si>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</si>
  <si>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</si>
  <si>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</si>
  <si>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</si>
  <si>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</si>
  <si>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</si>
  <si>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</si>
  <si>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</si>
  <si>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</si>
  <si>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</si>
  <si>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</si>
  <si>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</si>
  <si>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</si>
  <si>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</si>
  <si>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</si>
  <si>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</si>
  <si>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</si>
  <si>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</si>
  <si>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</si>
  <si>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</si>
  <si>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</si>
  <si>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</si>
  <si>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горячее блюдо</t>
  </si>
  <si>
    <t xml:space="preserve"> Омлет  с сыром</t>
  </si>
  <si>
    <t>гор. Напиток</t>
  </si>
  <si>
    <t>Какао с молоком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</si>
  <si>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</si>
  <si>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</si>
  <si>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</si>
  <si>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</si>
  <si>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</si>
  <si>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</si>
  <si>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</si>
  <si>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</si>
  <si>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</si>
  <si>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3 блюдо</t>
  </si>
  <si>
    <t>Компот из кураги</t>
  </si>
  <si>
    <t>хлеб пшеничный</t>
  </si>
  <si>
    <t>Хлеб пшеничный</t>
  </si>
  <si>
    <t>Хлеб ржаной</t>
  </si>
  <si>
    <t xml:space="preserve">Фрукты в ассортименте </t>
  </si>
  <si>
    <t xml:space="preserve">Жаркое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</si>
</sst>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/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/>
    <xf numFmtId="0" fontId="8" fillId="0" borderId="5" xfId="0" applyFont="1" applyBorder="1"/>
    <xf numFmtId="0" fontId="8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20" xfId="0" applyFont="1" applyFill="1" applyBorder="1"/>
    <xf numFmtId="0" fontId="4" fillId="2" borderId="2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22" xfId="0" applyFont="1" applyFill="1" applyBorder="1"/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2" borderId="0" xfId="0" applyFont="1" applyFill="1"/>
    <xf numFmtId="0" fontId="8" fillId="0" borderId="28" xfId="0" applyFont="1" applyBorder="1"/>
    <xf numFmtId="0" fontId="8" fillId="0" borderId="22" xfId="0" applyFont="1" applyBorder="1" applyAlignment="1"/>
    <xf numFmtId="0" fontId="10" fillId="0" borderId="28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/>
    <xf numFmtId="0" fontId="8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5" fillId="2" borderId="22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4" xfId="0" applyFont="1" applyFill="1" applyBorder="1"/>
    <xf numFmtId="0" fontId="5" fillId="2" borderId="3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2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4" fillId="0" borderId="28" xfId="0" applyFont="1" applyBorder="1" applyAlignment="1">
      <alignment horizontal="center"/>
    </xf>
    <xf numFmtId="0" fontId="8" fillId="0" borderId="28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4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8" xfId="0" applyFont="1" applyFill="1" applyBorder="1"/>
    <xf numFmtId="0" fontId="5" fillId="2" borderId="40" xfId="0" applyFont="1" applyFill="1" applyBorder="1"/>
    <xf numFmtId="0" fontId="8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6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zoomScale="60" zoomScaleNormal="60" workbookViewId="0">
      <selection activeCell="E29" sqref="E29"/>
    </sheetView>
  </sheetViews>
  <sheetFormatPr defaultRowHeight="15" x14ac:dyDescent="0.25"/>
  <cols>
    <col min="1" max="1" width="16.85546875" customWidth="1"/>
    <col min="2" max="2" width="16.85546875" style="135" customWidth="1"/>
    <col min="3" max="3" width="15.7109375" style="135" customWidth="1"/>
    <col min="4" max="4" width="20.85546875" customWidth="1"/>
    <col min="5" max="5" width="64.42578125" customWidth="1"/>
    <col min="6" max="6" width="16.28515625" customWidth="1"/>
    <col min="7" max="7" width="16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39">
        <v>44603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5" customFormat="1" ht="21.75" customHeight="1" x14ac:dyDescent="0.25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3"/>
      <c r="J4" s="13"/>
      <c r="K4" s="14" t="s">
        <v>5</v>
      </c>
      <c r="L4" s="140" t="s">
        <v>6</v>
      </c>
      <c r="M4" s="141"/>
      <c r="N4" s="141"/>
      <c r="O4" s="142"/>
      <c r="P4" s="143" t="s">
        <v>7</v>
      </c>
      <c r="Q4" s="143"/>
      <c r="R4" s="143"/>
      <c r="S4" s="144"/>
    </row>
    <row r="5" spans="1:21" s="15" customFormat="1" ht="28.5" customHeight="1" thickBot="1" x14ac:dyDescent="0.3">
      <c r="A5" s="16" t="s">
        <v>8</v>
      </c>
      <c r="B5" s="17"/>
      <c r="C5" s="18" t="s">
        <v>9</v>
      </c>
      <c r="D5" s="19" t="s">
        <v>10</v>
      </c>
      <c r="E5" s="20" t="s">
        <v>11</v>
      </c>
      <c r="F5" s="20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2" t="s">
        <v>19</v>
      </c>
      <c r="N5" s="22" t="s">
        <v>20</v>
      </c>
      <c r="O5" s="26" t="s">
        <v>21</v>
      </c>
      <c r="P5" s="27" t="s">
        <v>22</v>
      </c>
      <c r="Q5" s="28" t="s">
        <v>23</v>
      </c>
      <c r="R5" s="28" t="s">
        <v>24</v>
      </c>
      <c r="S5" s="29" t="s">
        <v>25</v>
      </c>
    </row>
    <row r="6" spans="1:21" s="15" customFormat="1" ht="26.45" customHeight="1" x14ac:dyDescent="0.25">
      <c r="A6" s="30" t="s">
        <v>26</v>
      </c>
      <c r="B6" s="31"/>
      <c r="C6" s="32"/>
      <c r="D6" s="33" t="s">
        <v>27</v>
      </c>
      <c r="E6" s="34" t="s">
        <v>46</v>
      </c>
      <c r="F6" s="35">
        <v>90</v>
      </c>
      <c r="G6" s="34"/>
      <c r="H6" s="36">
        <v>0.6</v>
      </c>
      <c r="I6" s="37">
        <v>0</v>
      </c>
      <c r="J6" s="38">
        <v>16.95</v>
      </c>
      <c r="K6" s="39">
        <v>69</v>
      </c>
      <c r="L6" s="36">
        <v>0.01</v>
      </c>
      <c r="M6" s="37">
        <v>19.5</v>
      </c>
      <c r="N6" s="37">
        <v>0.04</v>
      </c>
      <c r="O6" s="40">
        <v>0</v>
      </c>
      <c r="P6" s="41">
        <v>24</v>
      </c>
      <c r="Q6" s="37">
        <v>16.5</v>
      </c>
      <c r="R6" s="37">
        <v>13.5</v>
      </c>
      <c r="S6" s="40">
        <v>3.3</v>
      </c>
    </row>
    <row r="7" spans="1:21" s="54" customFormat="1" ht="26.45" customHeight="1" x14ac:dyDescent="0.25">
      <c r="A7" s="42"/>
      <c r="B7" s="43"/>
      <c r="C7" s="44">
        <v>67</v>
      </c>
      <c r="D7" s="45" t="s">
        <v>28</v>
      </c>
      <c r="E7" s="46" t="s">
        <v>29</v>
      </c>
      <c r="F7" s="47">
        <v>150</v>
      </c>
      <c r="G7" s="46"/>
      <c r="H7" s="48">
        <v>18.75</v>
      </c>
      <c r="I7" s="49">
        <v>19.5</v>
      </c>
      <c r="J7" s="50">
        <v>2.7</v>
      </c>
      <c r="K7" s="51">
        <v>261.45</v>
      </c>
      <c r="L7" s="48">
        <v>7.0000000000000007E-2</v>
      </c>
      <c r="M7" s="49">
        <v>0.61</v>
      </c>
      <c r="N7" s="49">
        <v>0.34</v>
      </c>
      <c r="O7" s="52">
        <v>2.25</v>
      </c>
      <c r="P7" s="53">
        <v>268.68</v>
      </c>
      <c r="Q7" s="49">
        <v>323.68</v>
      </c>
      <c r="R7" s="49">
        <v>23.86</v>
      </c>
      <c r="S7" s="52">
        <v>2.74</v>
      </c>
    </row>
    <row r="8" spans="1:21" s="54" customFormat="1" ht="40.5" customHeight="1" x14ac:dyDescent="0.25">
      <c r="A8" s="42"/>
      <c r="B8" s="43"/>
      <c r="C8" s="32">
        <v>115</v>
      </c>
      <c r="D8" s="55" t="s">
        <v>30</v>
      </c>
      <c r="E8" s="56" t="s">
        <v>31</v>
      </c>
      <c r="F8" s="57">
        <v>200</v>
      </c>
      <c r="G8" s="32"/>
      <c r="H8" s="48">
        <v>6.6</v>
      </c>
      <c r="I8" s="49">
        <v>5.0999999999999996</v>
      </c>
      <c r="J8" s="50">
        <v>18.600000000000001</v>
      </c>
      <c r="K8" s="51">
        <v>148.4</v>
      </c>
      <c r="L8" s="48">
        <v>0.06</v>
      </c>
      <c r="M8" s="49">
        <v>2.6</v>
      </c>
      <c r="N8" s="49">
        <v>2.5999999999999999E-2</v>
      </c>
      <c r="O8" s="52">
        <v>0.02</v>
      </c>
      <c r="P8" s="53">
        <v>226.5</v>
      </c>
      <c r="Q8" s="49">
        <v>187.22</v>
      </c>
      <c r="R8" s="49">
        <v>40.36</v>
      </c>
      <c r="S8" s="52">
        <v>0.98</v>
      </c>
    </row>
    <row r="9" spans="1:21" s="54" customFormat="1" ht="26.25" customHeight="1" x14ac:dyDescent="0.25">
      <c r="A9" s="42"/>
      <c r="B9" s="43"/>
      <c r="C9" s="58">
        <v>121</v>
      </c>
      <c r="D9" s="59" t="s">
        <v>32</v>
      </c>
      <c r="E9" s="60" t="s">
        <v>32</v>
      </c>
      <c r="F9" s="61">
        <v>30</v>
      </c>
      <c r="G9" s="32"/>
      <c r="H9" s="62">
        <v>2.16</v>
      </c>
      <c r="I9" s="63">
        <v>0.81</v>
      </c>
      <c r="J9" s="64">
        <v>14.73</v>
      </c>
      <c r="K9" s="65">
        <v>75.66</v>
      </c>
      <c r="L9" s="62">
        <v>0.04</v>
      </c>
      <c r="M9" s="63">
        <v>0</v>
      </c>
      <c r="N9" s="63">
        <v>0</v>
      </c>
      <c r="O9" s="66">
        <v>0.51</v>
      </c>
      <c r="P9" s="67">
        <v>7.5</v>
      </c>
      <c r="Q9" s="63">
        <v>24.6</v>
      </c>
      <c r="R9" s="63">
        <v>9.9</v>
      </c>
      <c r="S9" s="66">
        <v>0.45</v>
      </c>
      <c r="T9" s="68"/>
      <c r="U9" s="69"/>
    </row>
    <row r="10" spans="1:21" s="54" customFormat="1" ht="23.25" customHeight="1" x14ac:dyDescent="0.25">
      <c r="A10" s="42"/>
      <c r="B10" s="43"/>
      <c r="C10" s="32">
        <v>120</v>
      </c>
      <c r="D10" s="55" t="s">
        <v>33</v>
      </c>
      <c r="E10" s="70" t="s">
        <v>34</v>
      </c>
      <c r="F10" s="71">
        <v>20</v>
      </c>
      <c r="G10" s="70"/>
      <c r="H10" s="72">
        <v>1.1399999999999999</v>
      </c>
      <c r="I10" s="73">
        <v>0.22</v>
      </c>
      <c r="J10" s="74">
        <v>7.44</v>
      </c>
      <c r="K10" s="75">
        <v>36.26</v>
      </c>
      <c r="L10" s="62">
        <v>0.02</v>
      </c>
      <c r="M10" s="63">
        <v>0.08</v>
      </c>
      <c r="N10" s="63">
        <v>0</v>
      </c>
      <c r="O10" s="66">
        <v>0.06</v>
      </c>
      <c r="P10" s="67">
        <v>6.8</v>
      </c>
      <c r="Q10" s="63">
        <v>24</v>
      </c>
      <c r="R10" s="63">
        <v>8.1999999999999993</v>
      </c>
      <c r="S10" s="66">
        <v>0.46</v>
      </c>
    </row>
    <row r="11" spans="1:21" s="54" customFormat="1" ht="23.25" customHeight="1" x14ac:dyDescent="0.25">
      <c r="A11" s="42"/>
      <c r="B11" s="43"/>
      <c r="C11" s="44"/>
      <c r="D11" s="45"/>
      <c r="E11" s="76" t="s">
        <v>35</v>
      </c>
      <c r="F11" s="77">
        <f>SUM(F6:F10)</f>
        <v>490</v>
      </c>
      <c r="G11" s="44"/>
      <c r="H11" s="78">
        <f t="shared" ref="H11:S11" si="0">SUM(H6:H10)</f>
        <v>29.250000000000004</v>
      </c>
      <c r="I11" s="79">
        <f t="shared" si="0"/>
        <v>25.63</v>
      </c>
      <c r="J11" s="80">
        <f t="shared" si="0"/>
        <v>60.42</v>
      </c>
      <c r="K11" s="81">
        <f t="shared" si="0"/>
        <v>590.77</v>
      </c>
      <c r="L11" s="78">
        <f t="shared" si="0"/>
        <v>0.2</v>
      </c>
      <c r="M11" s="79">
        <f t="shared" si="0"/>
        <v>22.79</v>
      </c>
      <c r="N11" s="79">
        <f t="shared" si="0"/>
        <v>0.40600000000000003</v>
      </c>
      <c r="O11" s="82">
        <f t="shared" si="0"/>
        <v>2.8400000000000003</v>
      </c>
      <c r="P11" s="83">
        <f t="shared" si="0"/>
        <v>533.48</v>
      </c>
      <c r="Q11" s="79">
        <f t="shared" si="0"/>
        <v>576</v>
      </c>
      <c r="R11" s="79">
        <f t="shared" si="0"/>
        <v>95.820000000000007</v>
      </c>
      <c r="S11" s="82">
        <f t="shared" si="0"/>
        <v>7.93</v>
      </c>
    </row>
    <row r="12" spans="1:21" s="54" customFormat="1" ht="23.25" customHeight="1" thickBot="1" x14ac:dyDescent="0.3">
      <c r="A12" s="42"/>
      <c r="B12" s="84"/>
      <c r="C12" s="85"/>
      <c r="D12" s="86"/>
      <c r="E12" s="87" t="s">
        <v>36</v>
      </c>
      <c r="F12" s="88"/>
      <c r="G12" s="85"/>
      <c r="H12" s="89"/>
      <c r="I12" s="90"/>
      <c r="J12" s="91"/>
      <c r="K12" s="92">
        <f>K11/23.5</f>
        <v>25.139148936170212</v>
      </c>
      <c r="L12" s="93"/>
      <c r="M12" s="94"/>
      <c r="N12" s="94"/>
      <c r="O12" s="95"/>
      <c r="P12" s="83"/>
      <c r="Q12" s="79"/>
      <c r="R12" s="79"/>
      <c r="S12" s="82"/>
    </row>
    <row r="13" spans="1:21" s="15" customFormat="1" ht="33.75" customHeight="1" x14ac:dyDescent="0.25">
      <c r="A13" s="96" t="s">
        <v>37</v>
      </c>
      <c r="B13" s="31"/>
      <c r="C13" s="35"/>
      <c r="D13" s="34" t="s">
        <v>27</v>
      </c>
      <c r="E13" s="97" t="s">
        <v>46</v>
      </c>
      <c r="F13" s="98">
        <v>170</v>
      </c>
      <c r="G13" s="33"/>
      <c r="H13" s="36">
        <v>1.35</v>
      </c>
      <c r="I13" s="37">
        <v>0</v>
      </c>
      <c r="J13" s="38">
        <v>12.9</v>
      </c>
      <c r="K13" s="99">
        <v>57</v>
      </c>
      <c r="L13" s="36">
        <v>0.09</v>
      </c>
      <c r="M13" s="37">
        <v>57</v>
      </c>
      <c r="N13" s="37">
        <v>0.09</v>
      </c>
      <c r="O13" s="40">
        <v>0</v>
      </c>
      <c r="P13" s="41">
        <v>52.5</v>
      </c>
      <c r="Q13" s="37">
        <v>25.5</v>
      </c>
      <c r="R13" s="37">
        <v>16.5</v>
      </c>
      <c r="S13" s="40">
        <v>0.15</v>
      </c>
    </row>
    <row r="14" spans="1:21" s="54" customFormat="1" ht="33.75" customHeight="1" x14ac:dyDescent="0.25">
      <c r="A14" s="42"/>
      <c r="B14" s="100"/>
      <c r="C14" s="44">
        <v>34</v>
      </c>
      <c r="D14" s="101" t="s">
        <v>38</v>
      </c>
      <c r="E14" s="102" t="s">
        <v>39</v>
      </c>
      <c r="F14" s="103">
        <v>200</v>
      </c>
      <c r="G14" s="44"/>
      <c r="H14" s="104">
        <v>9</v>
      </c>
      <c r="I14" s="105">
        <v>5.6</v>
      </c>
      <c r="J14" s="106">
        <v>13.8</v>
      </c>
      <c r="K14" s="107">
        <v>141</v>
      </c>
      <c r="L14" s="104">
        <v>0.24</v>
      </c>
      <c r="M14" s="105">
        <v>1.1599999999999999</v>
      </c>
      <c r="N14" s="105">
        <v>0</v>
      </c>
      <c r="O14" s="108">
        <v>0.18</v>
      </c>
      <c r="P14" s="109">
        <v>45.56</v>
      </c>
      <c r="Q14" s="105">
        <v>86.52</v>
      </c>
      <c r="R14" s="105">
        <v>28.94</v>
      </c>
      <c r="S14" s="108">
        <v>2.16</v>
      </c>
    </row>
    <row r="15" spans="1:21" s="54" customFormat="1" ht="33.75" customHeight="1" x14ac:dyDescent="0.25">
      <c r="A15" s="110"/>
      <c r="B15" s="43"/>
      <c r="C15" s="44">
        <v>86</v>
      </c>
      <c r="D15" s="45" t="s">
        <v>40</v>
      </c>
      <c r="E15" s="111" t="s">
        <v>47</v>
      </c>
      <c r="F15" s="112">
        <v>240</v>
      </c>
      <c r="G15" s="44"/>
      <c r="H15" s="62">
        <v>20.88</v>
      </c>
      <c r="I15" s="63">
        <v>8.8800000000000008</v>
      </c>
      <c r="J15" s="64">
        <v>24.48</v>
      </c>
      <c r="K15" s="65">
        <v>428.64</v>
      </c>
      <c r="L15" s="62">
        <v>0.21</v>
      </c>
      <c r="M15" s="63">
        <v>11.16</v>
      </c>
      <c r="N15" s="63">
        <v>0</v>
      </c>
      <c r="O15" s="66">
        <v>0.79</v>
      </c>
      <c r="P15" s="67">
        <v>37.65</v>
      </c>
      <c r="Q15" s="63">
        <v>237.07</v>
      </c>
      <c r="R15" s="63">
        <v>53.66</v>
      </c>
      <c r="S15" s="66">
        <v>3.04</v>
      </c>
    </row>
    <row r="16" spans="1:21" s="15" customFormat="1" ht="43.5" customHeight="1" x14ac:dyDescent="0.25">
      <c r="A16" s="113"/>
      <c r="B16" s="114"/>
      <c r="C16" s="58">
        <v>102</v>
      </c>
      <c r="D16" s="115" t="s">
        <v>41</v>
      </c>
      <c r="E16" s="116" t="s">
        <v>42</v>
      </c>
      <c r="F16" s="117">
        <v>200</v>
      </c>
      <c r="G16" s="58"/>
      <c r="H16" s="62">
        <v>1</v>
      </c>
      <c r="I16" s="63">
        <v>0</v>
      </c>
      <c r="J16" s="64">
        <v>23.6</v>
      </c>
      <c r="K16" s="65">
        <v>98.4</v>
      </c>
      <c r="L16" s="62">
        <v>0.02</v>
      </c>
      <c r="M16" s="63">
        <v>0.78</v>
      </c>
      <c r="N16" s="63">
        <v>0</v>
      </c>
      <c r="O16" s="66">
        <v>1.54</v>
      </c>
      <c r="P16" s="67">
        <v>57.3</v>
      </c>
      <c r="Q16" s="63">
        <v>45.38</v>
      </c>
      <c r="R16" s="63">
        <v>30.14</v>
      </c>
      <c r="S16" s="66">
        <v>1.08</v>
      </c>
    </row>
    <row r="17" spans="1:19" s="15" customFormat="1" ht="33.75" customHeight="1" x14ac:dyDescent="0.25">
      <c r="A17" s="113"/>
      <c r="B17" s="114"/>
      <c r="C17" s="118">
        <v>119</v>
      </c>
      <c r="D17" s="55" t="s">
        <v>43</v>
      </c>
      <c r="E17" s="56" t="s">
        <v>44</v>
      </c>
      <c r="F17" s="47">
        <v>30</v>
      </c>
      <c r="G17" s="47"/>
      <c r="H17" s="53">
        <v>2.13</v>
      </c>
      <c r="I17" s="49">
        <v>0.21</v>
      </c>
      <c r="J17" s="50">
        <v>13.26</v>
      </c>
      <c r="K17" s="119">
        <v>72</v>
      </c>
      <c r="L17" s="48">
        <v>0.03</v>
      </c>
      <c r="M17" s="49">
        <v>0</v>
      </c>
      <c r="N17" s="49">
        <v>0</v>
      </c>
      <c r="O17" s="52">
        <v>0.05</v>
      </c>
      <c r="P17" s="53">
        <v>11.1</v>
      </c>
      <c r="Q17" s="49">
        <v>65.400000000000006</v>
      </c>
      <c r="R17" s="49">
        <v>19.5</v>
      </c>
      <c r="S17" s="52">
        <v>0.84</v>
      </c>
    </row>
    <row r="18" spans="1:19" s="15" customFormat="1" ht="33.75" customHeight="1" x14ac:dyDescent="0.25">
      <c r="A18" s="113"/>
      <c r="B18" s="114"/>
      <c r="C18" s="32">
        <v>120</v>
      </c>
      <c r="D18" s="55" t="s">
        <v>33</v>
      </c>
      <c r="E18" s="56" t="s">
        <v>45</v>
      </c>
      <c r="F18" s="47">
        <v>20</v>
      </c>
      <c r="G18" s="47"/>
      <c r="H18" s="53">
        <v>1.1399999999999999</v>
      </c>
      <c r="I18" s="49">
        <v>0.22</v>
      </c>
      <c r="J18" s="50">
        <v>7.44</v>
      </c>
      <c r="K18" s="119">
        <v>36.26</v>
      </c>
      <c r="L18" s="48">
        <v>0.02</v>
      </c>
      <c r="M18" s="49">
        <v>0.08</v>
      </c>
      <c r="N18" s="49">
        <v>0</v>
      </c>
      <c r="O18" s="52">
        <v>0.06</v>
      </c>
      <c r="P18" s="53">
        <v>6.8</v>
      </c>
      <c r="Q18" s="49">
        <v>24</v>
      </c>
      <c r="R18" s="49">
        <v>8.1999999999999993</v>
      </c>
      <c r="S18" s="52">
        <v>0.46</v>
      </c>
    </row>
    <row r="19" spans="1:19" s="54" customFormat="1" ht="33.75" customHeight="1" x14ac:dyDescent="0.25">
      <c r="A19" s="110"/>
      <c r="B19" s="100"/>
      <c r="C19" s="44"/>
      <c r="D19" s="45"/>
      <c r="E19" s="76" t="s">
        <v>35</v>
      </c>
      <c r="F19" s="77">
        <f>SUM(F13:F18)</f>
        <v>860</v>
      </c>
      <c r="G19" s="44"/>
      <c r="H19" s="48">
        <f>H13+H14+H15+H16+H17+H18</f>
        <v>35.5</v>
      </c>
      <c r="I19" s="49">
        <f t="shared" ref="I19:S19" si="1">I13+I14+I15+I16+I17+I18</f>
        <v>14.910000000000002</v>
      </c>
      <c r="J19" s="50">
        <f t="shared" si="1"/>
        <v>95.48</v>
      </c>
      <c r="K19" s="120">
        <f>K13+K14+K15+K16+K17+K18</f>
        <v>833.3</v>
      </c>
      <c r="L19" s="48">
        <f t="shared" si="1"/>
        <v>0.61</v>
      </c>
      <c r="M19" s="49">
        <f t="shared" si="1"/>
        <v>70.179999999999993</v>
      </c>
      <c r="N19" s="49">
        <f t="shared" si="1"/>
        <v>0.09</v>
      </c>
      <c r="O19" s="52">
        <f t="shared" si="1"/>
        <v>2.6199999999999997</v>
      </c>
      <c r="P19" s="53">
        <f t="shared" si="1"/>
        <v>210.91</v>
      </c>
      <c r="Q19" s="49">
        <f t="shared" si="1"/>
        <v>483.87</v>
      </c>
      <c r="R19" s="49">
        <f t="shared" si="1"/>
        <v>156.94</v>
      </c>
      <c r="S19" s="52">
        <f t="shared" si="1"/>
        <v>7.7299999999999995</v>
      </c>
    </row>
    <row r="20" spans="1:19" s="54" customFormat="1" ht="33.75" customHeight="1" thickBot="1" x14ac:dyDescent="0.3">
      <c r="A20" s="121"/>
      <c r="B20" s="122"/>
      <c r="C20" s="123"/>
      <c r="D20" s="124"/>
      <c r="E20" s="125" t="s">
        <v>36</v>
      </c>
      <c r="F20" s="126"/>
      <c r="G20" s="127"/>
      <c r="H20" s="93"/>
      <c r="I20" s="94"/>
      <c r="J20" s="128"/>
      <c r="K20" s="129">
        <f>K19/23.5</f>
        <v>35.459574468085101</v>
      </c>
      <c r="L20" s="93"/>
      <c r="M20" s="94"/>
      <c r="N20" s="94"/>
      <c r="O20" s="95"/>
      <c r="P20" s="130"/>
      <c r="Q20" s="94"/>
      <c r="R20" s="94"/>
      <c r="S20" s="95"/>
    </row>
    <row r="21" spans="1:19" x14ac:dyDescent="0.25">
      <c r="A21" s="5"/>
      <c r="B21" s="131"/>
      <c r="C21" s="131"/>
      <c r="D21" s="5"/>
      <c r="E21" s="5"/>
      <c r="F21" s="5"/>
      <c r="G21" s="132"/>
      <c r="H21" s="133"/>
      <c r="I21" s="132"/>
      <c r="J21" s="5"/>
      <c r="K21" s="134"/>
      <c r="L21" s="5"/>
      <c r="M21" s="5"/>
      <c r="N21" s="5"/>
    </row>
    <row r="22" spans="1:19" ht="18.75" x14ac:dyDescent="0.25">
      <c r="D22" s="136"/>
      <c r="E22" s="137"/>
      <c r="F22" s="138"/>
      <c r="G22" s="136"/>
      <c r="H22" s="136"/>
      <c r="I22" s="136"/>
      <c r="J22" s="136"/>
    </row>
    <row r="23" spans="1:19" ht="18.75" x14ac:dyDescent="0.25">
      <c r="D23" s="136"/>
      <c r="E23" s="137"/>
      <c r="F23" s="138"/>
      <c r="G23" s="136"/>
      <c r="H23" s="136"/>
      <c r="I23" s="136"/>
      <c r="J23" s="136"/>
    </row>
    <row r="24" spans="1:19" ht="18.75" x14ac:dyDescent="0.25">
      <c r="D24" s="136"/>
      <c r="E24" s="137"/>
      <c r="F24" s="138"/>
      <c r="G24" s="136"/>
      <c r="H24" s="136"/>
      <c r="I24" s="136"/>
      <c r="J24" s="136"/>
    </row>
    <row r="25" spans="1:19" x14ac:dyDescent="0.25">
      <c r="D25" s="136"/>
      <c r="E25" s="136"/>
      <c r="F25" s="136"/>
      <c r="G25" s="136"/>
      <c r="H25" s="136"/>
      <c r="I25" s="136"/>
      <c r="J25" s="136"/>
    </row>
    <row r="26" spans="1:19" x14ac:dyDescent="0.25">
      <c r="D26" s="136"/>
      <c r="E26" s="136"/>
      <c r="F26" s="136"/>
      <c r="G26" s="136"/>
      <c r="H26" s="136"/>
      <c r="I26" s="136"/>
      <c r="J26" s="136"/>
    </row>
    <row r="27" spans="1:19" x14ac:dyDescent="0.25">
      <c r="D27" s="136"/>
      <c r="E27" s="136"/>
      <c r="F27" s="136"/>
      <c r="G27" s="136"/>
      <c r="H27" s="136"/>
      <c r="I27" s="136"/>
      <c r="J27" s="136"/>
    </row>
    <row r="28" spans="1:19" x14ac:dyDescent="0.25">
      <c r="D28" s="136"/>
      <c r="E28" s="136"/>
      <c r="F28" s="136"/>
      <c r="G28" s="136"/>
      <c r="H28" s="136"/>
      <c r="I28" s="136"/>
      <c r="J28" s="136"/>
    </row>
    <row r="29" spans="1:19" x14ac:dyDescent="0.25">
      <c r="D29" s="136"/>
      <c r="E29" s="136"/>
      <c r="F29" s="136"/>
      <c r="G29" s="136"/>
      <c r="H29" s="136"/>
      <c r="I29" s="136"/>
      <c r="J29" s="136"/>
    </row>
    <row r="30" spans="1:19" x14ac:dyDescent="0.25">
      <c r="D30" s="136"/>
      <c r="E30" s="136"/>
      <c r="F30" s="136"/>
      <c r="G30" s="136"/>
      <c r="H30" s="136"/>
      <c r="I30" s="136"/>
      <c r="J30" s="136"/>
    </row>
    <row r="31" spans="1:19" x14ac:dyDescent="0.25">
      <c r="D31" s="136"/>
      <c r="E31" s="136"/>
      <c r="F31" s="136"/>
      <c r="G31" s="136"/>
      <c r="H31" s="136"/>
      <c r="I31" s="136"/>
      <c r="J31" s="136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2022-02-10T02:10:54Z</dcterms:created>
  <dcterms:modified xsi:type="dcterms:W3CDTF">2022-02-10T02:58:29Z</dcterms:modified>
</cp:coreProperties>
</file>