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3395" windowHeight="9915"/>
  </bookViews>
  <sheets>
    <sheet name="5 день" sheetId="1" r:id="rId1"/>
  </sheets>
  <calcPr calcId="145621"/>
</workbook>
</file>

<file path=xl/calcChain.xml><?xml version="1.0" encoding="utf-8"?>
<calcChain xmlns="http://schemas.openxmlformats.org/spreadsheetml/2006/main">
  <c r="R20" i="1" l="1"/>
  <c r="Q20" i="1"/>
  <c r="P20" i="1"/>
  <c r="O20" i="1"/>
  <c r="N20" i="1"/>
  <c r="M20" i="1"/>
  <c r="L20" i="1"/>
  <c r="K20" i="1"/>
  <c r="J20" i="1"/>
  <c r="J21" i="1" s="1"/>
  <c r="I20" i="1"/>
  <c r="H20" i="1"/>
  <c r="G20" i="1"/>
  <c r="E20" i="1"/>
  <c r="R11" i="1"/>
  <c r="Q11" i="1"/>
  <c r="P11" i="1"/>
  <c r="O11" i="1"/>
  <c r="N11" i="1"/>
  <c r="M11" i="1"/>
  <c r="L11" i="1"/>
  <c r="K11" i="1"/>
  <c r="J11" i="1"/>
  <c r="J12" i="1" s="1"/>
  <c r="I11" i="1"/>
  <c r="H11" i="1"/>
  <c r="G11" i="1"/>
  <c r="E11" i="1"/>
</calcChain>
</file>

<file path=xl/sharedStrings.xml><?xml version="1.0" encoding="utf-8"?>
<sst xmlns="http://schemas.openxmlformats.org/spreadsheetml/2006/main" count="56" uniqueCount="50">
  <si>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</si>
  <si>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</si>
  <si>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</si>
  <si>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</si>
  <si>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</si>
  <si>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</si>
  <si>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</si>
  <si>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</si>
  <si>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</si>
  <si>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</si>
  <si>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</si>
  <si>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</si>
  <si>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</si>
  <si>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</si>
  <si>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</si>
  <si>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</si>
  <si>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</si>
  <si>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</si>
  <si>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</si>
  <si>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</si>
  <si>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</si>
  <si>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</si>
  <si>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</si>
  <si>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</si>
  <si>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</si>
  <si>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</si>
  <si>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</si>
  <si>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закуска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</si>
  <si>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</si>
  <si>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</si>
  <si>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</si>
  <si>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</si>
  <si>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</si>
  <si>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</si>
  <si>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>2 блюдо</t>
  </si>
  <si>
    <t>гарнир</t>
  </si>
  <si>
    <t>Рис отварной  с маслом</t>
  </si>
  <si>
    <t>3 блюдо</t>
  </si>
  <si>
    <t>хлеб пшеничный</t>
  </si>
  <si>
    <t>Хлеб пшеничный</t>
  </si>
  <si>
    <t>Тефтели мясные в томатном соусе</t>
  </si>
  <si>
    <t xml:space="preserve"> гарнир</t>
  </si>
  <si>
    <t>Макароны отварные с маслом</t>
  </si>
  <si>
    <t>Икра кабачковая</t>
  </si>
  <si>
    <t>Суп картофельный с мясными фрикадельками</t>
  </si>
  <si>
    <t>Напиток клюквенный</t>
  </si>
  <si>
    <t>Батон пшеничный</t>
  </si>
  <si>
    <t>горячий напиток</t>
  </si>
  <si>
    <t>Кофейный напиток с молоком</t>
  </si>
  <si>
    <t>Рыба тушеная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</si>
</sst>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2"/>
      <color rgb="FF000000"/>
      <name val="Arial"/>
      <family val="2"/>
      <charset val="204"/>
    </font>
    <font>
      <i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14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5" fillId="0" borderId="3" xfId="0" applyFont="1" applyBorder="1"/>
    <xf numFmtId="0" fontId="6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2" xfId="0" applyFont="1" applyBorder="1"/>
    <xf numFmtId="0" fontId="7" fillId="0" borderId="0" xfId="0" applyFont="1"/>
    <xf numFmtId="0" fontId="3" fillId="0" borderId="7" xfId="0" applyFont="1" applyBorder="1"/>
    <xf numFmtId="0" fontId="4" fillId="0" borderId="8" xfId="0" applyFont="1" applyBorder="1" applyAlignment="1">
      <alignment horizontal="center"/>
    </xf>
    <xf numFmtId="0" fontId="3" fillId="0" borderId="9" xfId="0" applyFont="1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8" xfId="0" applyFont="1" applyBorder="1"/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8" fillId="0" borderId="1" xfId="0" applyFont="1" applyBorder="1"/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8" fillId="0" borderId="20" xfId="0" applyFont="1" applyBorder="1"/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/>
    <xf numFmtId="0" fontId="8" fillId="0" borderId="22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8" fillId="0" borderId="22" xfId="0" applyFont="1" applyBorder="1" applyAlignment="1">
      <alignment vertical="center" wrapText="1"/>
    </xf>
    <xf numFmtId="0" fontId="8" fillId="0" borderId="21" xfId="0" applyFont="1" applyBorder="1" applyAlignment="1">
      <alignment horizontal="center"/>
    </xf>
    <xf numFmtId="0" fontId="8" fillId="0" borderId="22" xfId="0" applyFont="1" applyBorder="1"/>
    <xf numFmtId="0" fontId="8" fillId="0" borderId="21" xfId="0" applyFont="1" applyBorder="1" applyAlignment="1"/>
    <xf numFmtId="0" fontId="8" fillId="0" borderId="22" xfId="0" applyFont="1" applyBorder="1" applyAlignment="1">
      <alignment horizontal="center"/>
    </xf>
    <xf numFmtId="164" fontId="9" fillId="0" borderId="21" xfId="0" applyNumberFormat="1" applyFont="1" applyBorder="1" applyAlignment="1">
      <alignment horizontal="center"/>
    </xf>
    <xf numFmtId="0" fontId="9" fillId="0" borderId="21" xfId="1" applyFont="1" applyFill="1" applyBorder="1" applyAlignment="1">
      <alignment horizontal="center"/>
    </xf>
    <xf numFmtId="0" fontId="4" fillId="2" borderId="21" xfId="0" applyFont="1" applyFill="1" applyBorder="1" applyAlignment="1"/>
    <xf numFmtId="0" fontId="3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164" fontId="4" fillId="0" borderId="21" xfId="0" applyNumberFormat="1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8" fillId="0" borderId="7" xfId="0" applyFont="1" applyBorder="1"/>
    <xf numFmtId="0" fontId="8" fillId="0" borderId="28" xfId="0" applyFont="1" applyFill="1" applyBorder="1" applyAlignment="1">
      <alignment horizontal="center"/>
    </xf>
    <xf numFmtId="0" fontId="8" fillId="0" borderId="29" xfId="0" applyFont="1" applyFill="1" applyBorder="1"/>
    <xf numFmtId="0" fontId="4" fillId="2" borderId="28" xfId="0" applyFont="1" applyFill="1" applyBorder="1"/>
    <xf numFmtId="0" fontId="8" fillId="0" borderId="2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164" fontId="4" fillId="0" borderId="28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5" xfId="0" applyFont="1" applyFill="1" applyBorder="1"/>
    <xf numFmtId="0" fontId="8" fillId="0" borderId="15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21" xfId="0" applyFont="1" applyBorder="1"/>
    <xf numFmtId="0" fontId="8" fillId="0" borderId="21" xfId="0" applyFont="1" applyBorder="1" applyAlignment="1">
      <alignment horizontal="center" vertical="center" wrapText="1"/>
    </xf>
    <xf numFmtId="0" fontId="9" fillId="0" borderId="26" xfId="1" applyFont="1" applyBorder="1" applyAlignment="1">
      <alignment horizontal="center"/>
    </xf>
    <xf numFmtId="0" fontId="9" fillId="0" borderId="24" xfId="1" applyFont="1" applyBorder="1" applyAlignment="1">
      <alignment horizontal="center"/>
    </xf>
    <xf numFmtId="0" fontId="9" fillId="0" borderId="27" xfId="1" applyFont="1" applyBorder="1" applyAlignment="1">
      <alignment horizontal="center"/>
    </xf>
    <xf numFmtId="0" fontId="9" fillId="0" borderId="22" xfId="1" applyFont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6" fillId="0" borderId="20" xfId="0" applyFont="1" applyBorder="1"/>
    <xf numFmtId="0" fontId="8" fillId="0" borderId="32" xfId="0" applyFont="1" applyFill="1" applyBorder="1" applyAlignment="1">
      <alignment horizontal="center"/>
    </xf>
    <xf numFmtId="0" fontId="9" fillId="0" borderId="23" xfId="1" applyFont="1" applyFill="1" applyBorder="1" applyAlignment="1">
      <alignment horizontal="center"/>
    </xf>
    <xf numFmtId="0" fontId="9" fillId="0" borderId="24" xfId="1" applyFont="1" applyFill="1" applyBorder="1" applyAlignment="1">
      <alignment horizontal="center"/>
    </xf>
    <xf numFmtId="0" fontId="9" fillId="0" borderId="25" xfId="1" applyFont="1" applyFill="1" applyBorder="1" applyAlignment="1">
      <alignment horizontal="center"/>
    </xf>
    <xf numFmtId="0" fontId="9" fillId="0" borderId="26" xfId="1" applyFont="1" applyFill="1" applyBorder="1" applyAlignment="1">
      <alignment horizontal="center"/>
    </xf>
    <xf numFmtId="0" fontId="9" fillId="0" borderId="27" xfId="1" applyFont="1" applyFill="1" applyBorder="1" applyAlignment="1">
      <alignment horizontal="center"/>
    </xf>
    <xf numFmtId="0" fontId="8" fillId="0" borderId="21" xfId="0" applyFont="1" applyFill="1" applyBorder="1" applyAlignment="1"/>
    <xf numFmtId="0" fontId="8" fillId="0" borderId="22" xfId="0" applyFont="1" applyFill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9" fillId="0" borderId="21" xfId="1" applyFont="1" applyBorder="1" applyAlignment="1">
      <alignment horizontal="center"/>
    </xf>
    <xf numFmtId="0" fontId="12" fillId="0" borderId="24" xfId="1" applyFont="1" applyBorder="1" applyAlignment="1">
      <alignment horizontal="center"/>
    </xf>
    <xf numFmtId="0" fontId="12" fillId="0" borderId="27" xfId="1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/>
    <xf numFmtId="0" fontId="3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6" fillId="0" borderId="7" xfId="0" applyFont="1" applyBorder="1"/>
    <xf numFmtId="0" fontId="6" fillId="0" borderId="28" xfId="0" applyFont="1" applyBorder="1" applyAlignment="1">
      <alignment horizontal="center"/>
    </xf>
    <xf numFmtId="0" fontId="6" fillId="0" borderId="29" xfId="0" applyFont="1" applyBorder="1"/>
    <xf numFmtId="0" fontId="6" fillId="0" borderId="28" xfId="0" applyFont="1" applyBorder="1"/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164" fontId="3" fillId="0" borderId="28" xfId="0" applyNumberFormat="1" applyFont="1" applyBorder="1" applyAlignment="1">
      <alignment horizontal="center"/>
    </xf>
    <xf numFmtId="0" fontId="6" fillId="0" borderId="13" xfId="0" applyFont="1" applyBorder="1"/>
    <xf numFmtId="0" fontId="6" fillId="0" borderId="14" xfId="0" applyFont="1" applyBorder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13" fillId="0" borderId="0" xfId="0" applyFont="1" applyBorder="1"/>
    <xf numFmtId="164" fontId="0" fillId="0" borderId="0" xfId="0" applyNumberFormat="1" applyFont="1"/>
    <xf numFmtId="0" fontId="0" fillId="0" borderId="0" xfId="0" applyAlignment="1">
      <alignment horizontal="center"/>
    </xf>
    <xf numFmtId="0" fontId="0" fillId="0" borderId="0" xfId="0" applyBorder="1"/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14" fontId="1" fillId="0" borderId="0" xfId="0" applyNumberFormat="1" applyFont="1" applyAlignment="1">
      <alignment horizontal="center"/>
    </xf>
    <xf numFmtId="0" fontId="8" fillId="2" borderId="21" xfId="0" applyFont="1" applyFill="1" applyBorder="1" applyAlignment="1">
      <alignment horizontal="left"/>
    </xf>
    <xf numFmtId="0" fontId="8" fillId="2" borderId="22" xfId="0" applyFont="1" applyFill="1" applyBorder="1" applyAlignment="1">
      <alignment horizontal="left" wrapText="1"/>
    </xf>
    <xf numFmtId="0" fontId="8" fillId="2" borderId="21" xfId="0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2" borderId="22" xfId="0" applyFont="1" applyFill="1" applyBorder="1"/>
    <xf numFmtId="0" fontId="8" fillId="2" borderId="21" xfId="0" applyFont="1" applyFill="1" applyBorder="1" applyAlignment="1">
      <alignment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21" xfId="0" applyFont="1" applyFill="1" applyBorder="1"/>
    <xf numFmtId="0" fontId="8" fillId="2" borderId="34" xfId="0" applyFont="1" applyFill="1" applyBorder="1" applyAlignment="1">
      <alignment horizontal="center"/>
    </xf>
    <xf numFmtId="0" fontId="8" fillId="0" borderId="21" xfId="0" applyFont="1" applyFill="1" applyBorder="1" applyAlignment="1">
      <alignment wrapText="1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6" fillId="0" borderId="5" xfId="0" applyFont="1" applyBorder="1" applyAlignment="1"/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8" fillId="0" borderId="21" xfId="0" applyFont="1" applyBorder="1" applyAlignment="1">
      <alignment wrapText="1"/>
    </xf>
    <xf numFmtId="0" fontId="8" fillId="0" borderId="22" xfId="0" applyFont="1" applyBorder="1" applyAlignment="1">
      <alignment horizontal="center" vertic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R35"/>
  <sheetViews>
    <sheetView tabSelected="1" zoomScale="60" zoomScaleNormal="60" workbookViewId="0">
      <selection activeCell="C24" sqref="C24"/>
    </sheetView>
  </sheetViews>
  <sheetFormatPr defaultRowHeight="15" x14ac:dyDescent="0.25"/>
  <cols>
    <col min="1" max="1" width="16.85546875" customWidth="1"/>
    <col min="2" max="2" width="15.7109375" style="118" customWidth="1"/>
    <col min="3" max="3" width="20.85546875" customWidth="1"/>
    <col min="4" max="4" width="54.28515625" customWidth="1"/>
    <col min="5" max="5" width="13.85546875" customWidth="1"/>
    <col min="6" max="6" width="17" customWidth="1"/>
    <col min="8" max="8" width="11.28515625" customWidth="1"/>
    <col min="9" max="9" width="14.28515625" customWidth="1"/>
    <col min="10" max="10" width="20.7109375" customWidth="1"/>
    <col min="11" max="11" width="11.28515625" customWidth="1"/>
  </cols>
  <sheetData>
    <row r="2" spans="1:18" ht="23.25" x14ac:dyDescent="0.35">
      <c r="A2" s="1" t="s">
        <v>0</v>
      </c>
      <c r="B2" s="2">
        <v>6</v>
      </c>
      <c r="C2" s="1" t="s">
        <v>1</v>
      </c>
      <c r="D2" s="1">
        <v>2</v>
      </c>
      <c r="E2" s="3" t="s">
        <v>2</v>
      </c>
      <c r="F2" s="122">
        <v>44596</v>
      </c>
      <c r="G2" s="1"/>
      <c r="J2" s="3"/>
      <c r="K2" s="2"/>
      <c r="L2" s="4"/>
      <c r="M2" s="5"/>
    </row>
    <row r="3" spans="1:18" ht="15.75" thickBot="1" x14ac:dyDescent="0.3">
      <c r="A3" s="4"/>
      <c r="B3" s="6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18" s="13" customFormat="1" ht="21.75" customHeight="1" x14ac:dyDescent="0.25">
      <c r="A4" s="7"/>
      <c r="B4" s="8" t="s">
        <v>3</v>
      </c>
      <c r="C4" s="9"/>
      <c r="D4" s="10"/>
      <c r="E4" s="11"/>
      <c r="F4" s="8"/>
      <c r="G4" s="140" t="s">
        <v>4</v>
      </c>
      <c r="H4" s="141"/>
      <c r="I4" s="142"/>
      <c r="J4" s="12" t="s">
        <v>5</v>
      </c>
      <c r="K4" s="143" t="s">
        <v>6</v>
      </c>
      <c r="L4" s="144"/>
      <c r="M4" s="144"/>
      <c r="N4" s="144"/>
      <c r="O4" s="145" t="s">
        <v>7</v>
      </c>
      <c r="P4" s="143"/>
      <c r="Q4" s="143"/>
      <c r="R4" s="146"/>
    </row>
    <row r="5" spans="1:18" s="13" customFormat="1" ht="28.5" customHeight="1" thickBot="1" x14ac:dyDescent="0.3">
      <c r="A5" s="14" t="s">
        <v>8</v>
      </c>
      <c r="B5" s="15" t="s">
        <v>9</v>
      </c>
      <c r="C5" s="16" t="s">
        <v>10</v>
      </c>
      <c r="D5" s="15" t="s">
        <v>11</v>
      </c>
      <c r="E5" s="17" t="s">
        <v>12</v>
      </c>
      <c r="F5" s="15" t="s">
        <v>13</v>
      </c>
      <c r="G5" s="18" t="s">
        <v>14</v>
      </c>
      <c r="H5" s="19" t="s">
        <v>15</v>
      </c>
      <c r="I5" s="20" t="s">
        <v>16</v>
      </c>
      <c r="J5" s="21" t="s">
        <v>17</v>
      </c>
      <c r="K5" s="18" t="s">
        <v>18</v>
      </c>
      <c r="L5" s="19" t="s">
        <v>19</v>
      </c>
      <c r="M5" s="19" t="s">
        <v>20</v>
      </c>
      <c r="N5" s="20" t="s">
        <v>21</v>
      </c>
      <c r="O5" s="22" t="s">
        <v>22</v>
      </c>
      <c r="P5" s="19" t="s">
        <v>23</v>
      </c>
      <c r="Q5" s="19" t="s">
        <v>24</v>
      </c>
      <c r="R5" s="23" t="s">
        <v>25</v>
      </c>
    </row>
    <row r="6" spans="1:18" s="13" customFormat="1" ht="39" customHeight="1" thickBot="1" x14ac:dyDescent="0.3">
      <c r="A6" s="24" t="s">
        <v>26</v>
      </c>
      <c r="B6" s="133">
        <v>216</v>
      </c>
      <c r="C6" s="123" t="s">
        <v>34</v>
      </c>
      <c r="D6" s="124" t="s">
        <v>40</v>
      </c>
      <c r="E6" s="125">
        <v>90</v>
      </c>
      <c r="F6" s="126"/>
      <c r="G6" s="127">
        <v>15.03</v>
      </c>
      <c r="H6" s="128">
        <v>17.2</v>
      </c>
      <c r="I6" s="129">
        <v>7.59</v>
      </c>
      <c r="J6" s="130">
        <v>245.79</v>
      </c>
      <c r="K6" s="131">
        <v>0.19</v>
      </c>
      <c r="L6" s="128">
        <v>1.1100000000000001</v>
      </c>
      <c r="M6" s="128">
        <v>11.06</v>
      </c>
      <c r="N6" s="129">
        <v>0.3</v>
      </c>
      <c r="O6" s="131">
        <v>24.12</v>
      </c>
      <c r="P6" s="128">
        <v>138.6</v>
      </c>
      <c r="Q6" s="128">
        <v>20.7</v>
      </c>
      <c r="R6" s="132">
        <v>1.35</v>
      </c>
    </row>
    <row r="7" spans="1:18" s="13" customFormat="1" ht="39" customHeight="1" x14ac:dyDescent="0.25">
      <c r="A7" s="29"/>
      <c r="B7" s="138">
        <v>64</v>
      </c>
      <c r="C7" s="134" t="s">
        <v>41</v>
      </c>
      <c r="D7" s="135" t="s">
        <v>42</v>
      </c>
      <c r="E7" s="136">
        <v>150</v>
      </c>
      <c r="F7" s="137"/>
      <c r="G7" s="75">
        <v>6.45</v>
      </c>
      <c r="H7" s="76">
        <v>4.05</v>
      </c>
      <c r="I7" s="77">
        <v>40.200000000000003</v>
      </c>
      <c r="J7" s="90">
        <v>223.65</v>
      </c>
      <c r="K7" s="75">
        <v>0.08</v>
      </c>
      <c r="L7" s="76">
        <v>0</v>
      </c>
      <c r="M7" s="76">
        <v>0</v>
      </c>
      <c r="N7" s="77">
        <v>2.0699999999999998</v>
      </c>
      <c r="O7" s="79">
        <v>13.05</v>
      </c>
      <c r="P7" s="76">
        <v>58.34</v>
      </c>
      <c r="Q7" s="76">
        <v>22.53</v>
      </c>
      <c r="R7" s="77">
        <v>1.25</v>
      </c>
    </row>
    <row r="8" spans="1:18" s="13" customFormat="1" ht="39" customHeight="1" x14ac:dyDescent="0.25">
      <c r="A8" s="29"/>
      <c r="B8" s="30">
        <v>161</v>
      </c>
      <c r="C8" s="31" t="s">
        <v>47</v>
      </c>
      <c r="D8" s="139" t="s">
        <v>48</v>
      </c>
      <c r="E8" s="32">
        <v>200</v>
      </c>
      <c r="F8" s="30"/>
      <c r="G8" s="33">
        <v>6.2</v>
      </c>
      <c r="H8" s="34">
        <v>4.8</v>
      </c>
      <c r="I8" s="35">
        <v>24</v>
      </c>
      <c r="J8" s="36">
        <v>164.6</v>
      </c>
      <c r="K8" s="33">
        <v>0</v>
      </c>
      <c r="L8" s="34">
        <v>0.18</v>
      </c>
      <c r="M8" s="34">
        <v>0</v>
      </c>
      <c r="N8" s="35">
        <v>0.18</v>
      </c>
      <c r="O8" s="37">
        <v>78.319999999999993</v>
      </c>
      <c r="P8" s="34">
        <v>55.38</v>
      </c>
      <c r="Q8" s="34">
        <v>18.46</v>
      </c>
      <c r="R8" s="38">
        <v>0.38</v>
      </c>
    </row>
    <row r="9" spans="1:18" s="13" customFormat="1" ht="39" customHeight="1" x14ac:dyDescent="0.25">
      <c r="A9" s="29"/>
      <c r="B9" s="90">
        <v>121</v>
      </c>
      <c r="C9" s="41" t="s">
        <v>38</v>
      </c>
      <c r="D9" s="147" t="s">
        <v>46</v>
      </c>
      <c r="E9" s="148">
        <v>30</v>
      </c>
      <c r="F9" s="40"/>
      <c r="G9" s="33">
        <v>2.16</v>
      </c>
      <c r="H9" s="34">
        <v>0.81</v>
      </c>
      <c r="I9" s="35">
        <v>14.73</v>
      </c>
      <c r="J9" s="36">
        <v>75.66</v>
      </c>
      <c r="K9" s="37">
        <v>0.04</v>
      </c>
      <c r="L9" s="34">
        <v>0</v>
      </c>
      <c r="M9" s="34">
        <v>0</v>
      </c>
      <c r="N9" s="38">
        <v>0.51</v>
      </c>
      <c r="O9" s="33">
        <v>7.5</v>
      </c>
      <c r="P9" s="34">
        <v>24.6</v>
      </c>
      <c r="Q9" s="34">
        <v>9.9</v>
      </c>
      <c r="R9" s="38">
        <v>0.45</v>
      </c>
    </row>
    <row r="10" spans="1:18" s="13" customFormat="1" ht="39" customHeight="1" x14ac:dyDescent="0.25">
      <c r="A10" s="29"/>
      <c r="B10" s="30">
        <v>120</v>
      </c>
      <c r="C10" s="41" t="s">
        <v>28</v>
      </c>
      <c r="D10" s="42" t="s">
        <v>29</v>
      </c>
      <c r="E10" s="43">
        <v>20</v>
      </c>
      <c r="F10" s="40"/>
      <c r="G10" s="33">
        <v>1.1399999999999999</v>
      </c>
      <c r="H10" s="34">
        <v>0.22</v>
      </c>
      <c r="I10" s="35">
        <v>7.44</v>
      </c>
      <c r="J10" s="44">
        <v>36.26</v>
      </c>
      <c r="K10" s="33">
        <v>0.02</v>
      </c>
      <c r="L10" s="34">
        <v>0.08</v>
      </c>
      <c r="M10" s="34">
        <v>0</v>
      </c>
      <c r="N10" s="35">
        <v>0.06</v>
      </c>
      <c r="O10" s="37">
        <v>6.8</v>
      </c>
      <c r="P10" s="34">
        <v>24</v>
      </c>
      <c r="Q10" s="34">
        <v>8.1999999999999993</v>
      </c>
      <c r="R10" s="38">
        <v>0.46</v>
      </c>
    </row>
    <row r="11" spans="1:18" s="13" customFormat="1" ht="39" customHeight="1" x14ac:dyDescent="0.25">
      <c r="A11" s="29"/>
      <c r="B11" s="45"/>
      <c r="C11" s="31"/>
      <c r="D11" s="46" t="s">
        <v>30</v>
      </c>
      <c r="E11" s="47">
        <f>SUM(E6:E10)</f>
        <v>490</v>
      </c>
      <c r="F11" s="30"/>
      <c r="G11" s="48">
        <f>SUM(G6:G10)</f>
        <v>30.98</v>
      </c>
      <c r="H11" s="49">
        <f>SUM(H6:H10)</f>
        <v>27.08</v>
      </c>
      <c r="I11" s="50">
        <f>SUM(I6:I10)</f>
        <v>93.960000000000008</v>
      </c>
      <c r="J11" s="51">
        <f>SUM(J6:J10)</f>
        <v>745.95999999999992</v>
      </c>
      <c r="K11" s="48">
        <f>SUM(K6:K10)</f>
        <v>0.33</v>
      </c>
      <c r="L11" s="49">
        <f>SUM(L6:L10)</f>
        <v>1.37</v>
      </c>
      <c r="M11" s="49">
        <f>SUM(M6:M10)</f>
        <v>11.06</v>
      </c>
      <c r="N11" s="50">
        <f>SUM(N6:N10)</f>
        <v>3.1199999999999997</v>
      </c>
      <c r="O11" s="52">
        <f>SUM(O6:O10)</f>
        <v>129.79</v>
      </c>
      <c r="P11" s="49">
        <f>SUM(P6:P10)</f>
        <v>300.92</v>
      </c>
      <c r="Q11" s="49">
        <f>SUM(Q6:Q10)</f>
        <v>79.790000000000006</v>
      </c>
      <c r="R11" s="53">
        <f>SUM(R6:R10)</f>
        <v>3.89</v>
      </c>
    </row>
    <row r="12" spans="1:18" s="13" customFormat="1" ht="39" customHeight="1" thickBot="1" x14ac:dyDescent="0.3">
      <c r="A12" s="54"/>
      <c r="B12" s="55"/>
      <c r="C12" s="56"/>
      <c r="D12" s="57" t="s">
        <v>31</v>
      </c>
      <c r="E12" s="58"/>
      <c r="F12" s="55"/>
      <c r="G12" s="59"/>
      <c r="H12" s="60"/>
      <c r="I12" s="61"/>
      <c r="J12" s="62">
        <f>J11/23.5</f>
        <v>31.742978723404253</v>
      </c>
      <c r="K12" s="59"/>
      <c r="L12" s="60"/>
      <c r="M12" s="60"/>
      <c r="N12" s="61"/>
      <c r="O12" s="63"/>
      <c r="P12" s="60"/>
      <c r="Q12" s="60"/>
      <c r="R12" s="64"/>
    </row>
    <row r="13" spans="1:18" s="13" customFormat="1" ht="39" customHeight="1" thickBot="1" x14ac:dyDescent="0.3">
      <c r="A13" s="24" t="s">
        <v>32</v>
      </c>
      <c r="B13" s="65"/>
      <c r="C13" s="66" t="s">
        <v>27</v>
      </c>
      <c r="D13" s="67" t="s">
        <v>43</v>
      </c>
      <c r="E13" s="68">
        <v>60</v>
      </c>
      <c r="F13" s="69"/>
      <c r="G13" s="28">
        <v>1.02</v>
      </c>
      <c r="H13" s="26">
        <v>7.98</v>
      </c>
      <c r="I13" s="70">
        <v>3.06</v>
      </c>
      <c r="J13" s="71">
        <v>88.8</v>
      </c>
      <c r="K13" s="28">
        <v>0.01</v>
      </c>
      <c r="L13" s="26">
        <v>4.2</v>
      </c>
      <c r="M13" s="26">
        <v>0</v>
      </c>
      <c r="N13" s="70">
        <v>3</v>
      </c>
      <c r="O13" s="25">
        <v>25.8</v>
      </c>
      <c r="P13" s="26">
        <v>18.600000000000001</v>
      </c>
      <c r="Q13" s="26">
        <v>9</v>
      </c>
      <c r="R13" s="27">
        <v>0.42</v>
      </c>
    </row>
    <row r="14" spans="1:18" s="13" customFormat="1" ht="39" customHeight="1" thickBot="1" x14ac:dyDescent="0.3">
      <c r="A14" s="29"/>
      <c r="B14" s="72">
        <v>37</v>
      </c>
      <c r="C14" s="73" t="s">
        <v>33</v>
      </c>
      <c r="D14" s="39" t="s">
        <v>44</v>
      </c>
      <c r="E14" s="74">
        <v>200</v>
      </c>
      <c r="F14" s="43"/>
      <c r="G14" s="75">
        <v>6</v>
      </c>
      <c r="H14" s="76">
        <v>5.4</v>
      </c>
      <c r="I14" s="77">
        <v>10.8</v>
      </c>
      <c r="J14" s="78">
        <v>115.6</v>
      </c>
      <c r="K14" s="75">
        <v>0.1</v>
      </c>
      <c r="L14" s="76">
        <v>10.7</v>
      </c>
      <c r="M14" s="76">
        <v>0</v>
      </c>
      <c r="N14" s="77">
        <v>0.18</v>
      </c>
      <c r="O14" s="79">
        <v>33.14</v>
      </c>
      <c r="P14" s="76">
        <v>77.040000000000006</v>
      </c>
      <c r="Q14" s="76">
        <v>27.32</v>
      </c>
      <c r="R14" s="77">
        <v>1.02</v>
      </c>
    </row>
    <row r="15" spans="1:18" s="13" customFormat="1" ht="39" customHeight="1" x14ac:dyDescent="0.25">
      <c r="A15" s="80"/>
      <c r="B15" s="81">
        <v>75</v>
      </c>
      <c r="C15" s="31" t="s">
        <v>34</v>
      </c>
      <c r="D15" s="139" t="s">
        <v>49</v>
      </c>
      <c r="E15" s="32">
        <v>90</v>
      </c>
      <c r="F15" s="30"/>
      <c r="G15" s="82">
        <v>12.42</v>
      </c>
      <c r="H15" s="83">
        <v>2.88</v>
      </c>
      <c r="I15" s="84">
        <v>4.59</v>
      </c>
      <c r="J15" s="45">
        <v>93.51</v>
      </c>
      <c r="K15" s="82">
        <v>0.03</v>
      </c>
      <c r="L15" s="83">
        <v>2.4</v>
      </c>
      <c r="M15" s="83">
        <v>0</v>
      </c>
      <c r="N15" s="84">
        <v>2.9</v>
      </c>
      <c r="O15" s="85">
        <v>26.1</v>
      </c>
      <c r="P15" s="83">
        <v>104.5</v>
      </c>
      <c r="Q15" s="83">
        <v>16.899999999999999</v>
      </c>
      <c r="R15" s="86">
        <v>0.5</v>
      </c>
    </row>
    <row r="16" spans="1:18" s="13" customFormat="1" ht="39" customHeight="1" x14ac:dyDescent="0.25">
      <c r="A16" s="80"/>
      <c r="B16" s="30">
        <v>53</v>
      </c>
      <c r="C16" s="31" t="s">
        <v>35</v>
      </c>
      <c r="D16" s="87" t="s">
        <v>36</v>
      </c>
      <c r="E16" s="88">
        <v>150</v>
      </c>
      <c r="F16" s="30"/>
      <c r="G16" s="79">
        <v>3.3</v>
      </c>
      <c r="H16" s="76">
        <v>4.95</v>
      </c>
      <c r="I16" s="89">
        <v>32.25</v>
      </c>
      <c r="J16" s="90">
        <v>186.45</v>
      </c>
      <c r="K16" s="79">
        <v>0.03</v>
      </c>
      <c r="L16" s="76">
        <v>0</v>
      </c>
      <c r="M16" s="76">
        <v>0</v>
      </c>
      <c r="N16" s="89">
        <v>1.73</v>
      </c>
      <c r="O16" s="75">
        <v>4.95</v>
      </c>
      <c r="P16" s="76">
        <v>79.83</v>
      </c>
      <c r="Q16" s="91">
        <v>26.52</v>
      </c>
      <c r="R16" s="92">
        <v>0.53</v>
      </c>
    </row>
    <row r="17" spans="1:18" s="13" customFormat="1" ht="39" customHeight="1" x14ac:dyDescent="0.25">
      <c r="A17" s="80"/>
      <c r="B17" s="30">
        <v>103</v>
      </c>
      <c r="C17" s="31" t="s">
        <v>37</v>
      </c>
      <c r="D17" s="139" t="s">
        <v>45</v>
      </c>
      <c r="E17" s="32">
        <v>200</v>
      </c>
      <c r="F17" s="30"/>
      <c r="G17" s="33">
        <v>0.2</v>
      </c>
      <c r="H17" s="34">
        <v>0</v>
      </c>
      <c r="I17" s="35">
        <v>20.399999999999999</v>
      </c>
      <c r="J17" s="36">
        <v>82</v>
      </c>
      <c r="K17" s="33">
        <v>0</v>
      </c>
      <c r="L17" s="34">
        <v>9.24</v>
      </c>
      <c r="M17" s="34">
        <v>0</v>
      </c>
      <c r="N17" s="35">
        <v>0.04</v>
      </c>
      <c r="O17" s="37">
        <v>17.64</v>
      </c>
      <c r="P17" s="34">
        <v>5.0599999999999996</v>
      </c>
      <c r="Q17" s="93">
        <v>2.86</v>
      </c>
      <c r="R17" s="94">
        <v>0.12</v>
      </c>
    </row>
    <row r="18" spans="1:18" s="13" customFormat="1" ht="39" customHeight="1" x14ac:dyDescent="0.25">
      <c r="A18" s="80"/>
      <c r="B18" s="90">
        <v>119</v>
      </c>
      <c r="C18" s="41" t="s">
        <v>38</v>
      </c>
      <c r="D18" s="42" t="s">
        <v>39</v>
      </c>
      <c r="E18" s="43">
        <v>45</v>
      </c>
      <c r="F18" s="40"/>
      <c r="G18" s="33">
        <v>3.19</v>
      </c>
      <c r="H18" s="34">
        <v>0.31</v>
      </c>
      <c r="I18" s="35">
        <v>19.89</v>
      </c>
      <c r="J18" s="36">
        <v>108</v>
      </c>
      <c r="K18" s="33">
        <v>0.05</v>
      </c>
      <c r="L18" s="34">
        <v>0</v>
      </c>
      <c r="M18" s="34">
        <v>0</v>
      </c>
      <c r="N18" s="35">
        <v>0.08</v>
      </c>
      <c r="O18" s="37">
        <v>16.649999999999999</v>
      </c>
      <c r="P18" s="34">
        <v>98.1</v>
      </c>
      <c r="Q18" s="34">
        <v>29.25</v>
      </c>
      <c r="R18" s="38">
        <v>1.26</v>
      </c>
    </row>
    <row r="19" spans="1:18" s="13" customFormat="1" ht="39" customHeight="1" x14ac:dyDescent="0.25">
      <c r="A19" s="80"/>
      <c r="B19" s="40">
        <v>120</v>
      </c>
      <c r="C19" s="41" t="s">
        <v>28</v>
      </c>
      <c r="D19" s="42" t="s">
        <v>29</v>
      </c>
      <c r="E19" s="43">
        <v>25</v>
      </c>
      <c r="F19" s="40"/>
      <c r="G19" s="33">
        <v>1.42</v>
      </c>
      <c r="H19" s="34">
        <v>0.27</v>
      </c>
      <c r="I19" s="35">
        <v>9.3000000000000007</v>
      </c>
      <c r="J19" s="36">
        <v>45.32</v>
      </c>
      <c r="K19" s="33">
        <v>0.02</v>
      </c>
      <c r="L19" s="34">
        <v>0.1</v>
      </c>
      <c r="M19" s="34">
        <v>0</v>
      </c>
      <c r="N19" s="35">
        <v>7.0000000000000007E-2</v>
      </c>
      <c r="O19" s="37">
        <v>8.5</v>
      </c>
      <c r="P19" s="34">
        <v>30</v>
      </c>
      <c r="Q19" s="34">
        <v>10.25</v>
      </c>
      <c r="R19" s="38">
        <v>0.56999999999999995</v>
      </c>
    </row>
    <row r="20" spans="1:18" s="13" customFormat="1" ht="39" customHeight="1" x14ac:dyDescent="0.25">
      <c r="A20" s="80"/>
      <c r="B20" s="95"/>
      <c r="C20" s="96"/>
      <c r="D20" s="46" t="s">
        <v>30</v>
      </c>
      <c r="E20" s="97">
        <f>SUM(E13:E19)</f>
        <v>770</v>
      </c>
      <c r="F20" s="40"/>
      <c r="G20" s="98">
        <f t="shared" ref="G20:R20" si="0">SUM(G13:G19)</f>
        <v>27.549999999999997</v>
      </c>
      <c r="H20" s="99">
        <f t="shared" si="0"/>
        <v>21.79</v>
      </c>
      <c r="I20" s="100">
        <f t="shared" si="0"/>
        <v>100.28999999999999</v>
      </c>
      <c r="J20" s="101">
        <f>SUM(J13:J19)</f>
        <v>719.68</v>
      </c>
      <c r="K20" s="98">
        <f t="shared" si="0"/>
        <v>0.24000000000000002</v>
      </c>
      <c r="L20" s="99">
        <f t="shared" si="0"/>
        <v>26.64</v>
      </c>
      <c r="M20" s="99">
        <f t="shared" si="0"/>
        <v>0</v>
      </c>
      <c r="N20" s="100">
        <f t="shared" si="0"/>
        <v>8</v>
      </c>
      <c r="O20" s="102">
        <f t="shared" si="0"/>
        <v>132.78</v>
      </c>
      <c r="P20" s="99">
        <f t="shared" si="0"/>
        <v>413.13</v>
      </c>
      <c r="Q20" s="99">
        <f t="shared" si="0"/>
        <v>122.1</v>
      </c>
      <c r="R20" s="103">
        <f t="shared" si="0"/>
        <v>4.42</v>
      </c>
    </row>
    <row r="21" spans="1:18" s="13" customFormat="1" ht="39" customHeight="1" thickBot="1" x14ac:dyDescent="0.3">
      <c r="A21" s="104"/>
      <c r="B21" s="105"/>
      <c r="C21" s="106"/>
      <c r="D21" s="57" t="s">
        <v>31</v>
      </c>
      <c r="E21" s="106"/>
      <c r="F21" s="107"/>
      <c r="G21" s="108"/>
      <c r="H21" s="109"/>
      <c r="I21" s="110"/>
      <c r="J21" s="111">
        <f>J20/23.5</f>
        <v>30.624680851063829</v>
      </c>
      <c r="K21" s="108"/>
      <c r="L21" s="109"/>
      <c r="M21" s="109"/>
      <c r="N21" s="110"/>
      <c r="O21" s="112"/>
      <c r="P21" s="109"/>
      <c r="Q21" s="109"/>
      <c r="R21" s="113"/>
    </row>
    <row r="22" spans="1:18" x14ac:dyDescent="0.25">
      <c r="A22" s="5"/>
      <c r="B22" s="114"/>
      <c r="C22" s="5"/>
      <c r="D22" s="5"/>
      <c r="E22" s="5"/>
      <c r="F22" s="115"/>
      <c r="G22" s="116"/>
      <c r="H22" s="115"/>
      <c r="I22" s="5"/>
      <c r="J22" s="117"/>
      <c r="K22" s="5"/>
      <c r="L22" s="5"/>
      <c r="M22" s="5"/>
    </row>
    <row r="23" spans="1:18" ht="18.75" x14ac:dyDescent="0.25">
      <c r="C23" s="119"/>
      <c r="D23" s="120"/>
      <c r="E23" s="121"/>
      <c r="F23" s="119"/>
      <c r="G23" s="115"/>
      <c r="H23" s="119"/>
      <c r="I23" s="119"/>
    </row>
    <row r="24" spans="1:18" ht="18.75" x14ac:dyDescent="0.25">
      <c r="C24" s="119"/>
      <c r="D24" s="120"/>
      <c r="E24" s="121"/>
      <c r="F24" s="119"/>
      <c r="G24" s="119"/>
      <c r="H24" s="119"/>
      <c r="I24" s="119"/>
    </row>
    <row r="25" spans="1:18" ht="18.75" x14ac:dyDescent="0.25">
      <c r="C25" s="119"/>
      <c r="D25" s="120"/>
      <c r="E25" s="121"/>
      <c r="F25" s="119"/>
      <c r="G25" s="119"/>
      <c r="H25" s="119"/>
      <c r="I25" s="119"/>
    </row>
    <row r="26" spans="1:18" ht="18.75" x14ac:dyDescent="0.25">
      <c r="C26" s="119"/>
      <c r="D26" s="120"/>
      <c r="E26" s="121"/>
      <c r="F26" s="119"/>
      <c r="G26" s="119"/>
      <c r="H26" s="119"/>
      <c r="I26" s="119"/>
    </row>
    <row r="27" spans="1:18" ht="18.75" x14ac:dyDescent="0.25">
      <c r="C27" s="119"/>
      <c r="D27" s="120"/>
      <c r="E27" s="121"/>
      <c r="F27" s="119"/>
      <c r="G27" s="119"/>
      <c r="H27" s="119"/>
      <c r="I27" s="119"/>
    </row>
    <row r="28" spans="1:18" ht="18.75" x14ac:dyDescent="0.25">
      <c r="C28" s="119"/>
      <c r="D28" s="120"/>
      <c r="E28" s="121"/>
      <c r="F28" s="119"/>
      <c r="G28" s="119"/>
      <c r="H28" s="119"/>
      <c r="I28" s="119"/>
    </row>
    <row r="29" spans="1:18" x14ac:dyDescent="0.25">
      <c r="C29" s="119"/>
      <c r="D29" s="119"/>
      <c r="E29" s="119"/>
      <c r="F29" s="119"/>
      <c r="G29" s="119"/>
      <c r="H29" s="119"/>
      <c r="I29" s="119"/>
    </row>
    <row r="30" spans="1:18" x14ac:dyDescent="0.25">
      <c r="C30" s="119"/>
      <c r="D30" s="119"/>
      <c r="E30" s="119"/>
      <c r="F30" s="119"/>
      <c r="G30" s="119"/>
      <c r="H30" s="119"/>
      <c r="I30" s="119"/>
    </row>
    <row r="31" spans="1:18" x14ac:dyDescent="0.25">
      <c r="C31" s="119"/>
      <c r="D31" s="119"/>
      <c r="E31" s="119"/>
      <c r="F31" s="119"/>
      <c r="G31" s="119"/>
      <c r="H31" s="119"/>
      <c r="I31" s="119"/>
    </row>
    <row r="32" spans="1:18" x14ac:dyDescent="0.25">
      <c r="C32" s="119"/>
      <c r="D32" s="119"/>
      <c r="E32" s="119"/>
      <c r="F32" s="119"/>
      <c r="G32" s="119"/>
      <c r="H32" s="119"/>
      <c r="I32" s="119"/>
    </row>
    <row r="33" spans="3:9" x14ac:dyDescent="0.25">
      <c r="C33" s="119"/>
      <c r="D33" s="119"/>
      <c r="E33" s="119"/>
      <c r="F33" s="119"/>
      <c r="G33" s="119"/>
      <c r="H33" s="119"/>
      <c r="I33" s="119"/>
    </row>
    <row r="34" spans="3:9" x14ac:dyDescent="0.25">
      <c r="C34" s="119"/>
      <c r="D34" s="119"/>
      <c r="E34" s="119"/>
      <c r="F34" s="119"/>
      <c r="G34" s="119"/>
      <c r="H34" s="119"/>
      <c r="I34" s="119"/>
    </row>
    <row r="35" spans="3:9" x14ac:dyDescent="0.25">
      <c r="C35" s="119"/>
      <c r="D35" s="119"/>
      <c r="E35" s="119"/>
      <c r="F35" s="119"/>
      <c r="G35" s="119"/>
      <c r="H35" s="119"/>
      <c r="I35" s="119"/>
    </row>
  </sheetData>
  <mergeCells count="3">
    <mergeCell ref="G4:I4"/>
    <mergeCell ref="K4:N4"/>
    <mergeCell ref="O4:R4"/>
  </mergeCells>
  <pageMargins left="0.7" right="0.7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КШП</cp:lastModifiedBy>
  <dcterms:created xsi:type="dcterms:W3CDTF">2022-02-03T06:26:57Z</dcterms:created>
  <dcterms:modified xsi:type="dcterms:W3CDTF">2022-02-03T07:18:02Z</dcterms:modified>
</cp:coreProperties>
</file>