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12 день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M11" i="1"/>
  <c r="L11" i="1"/>
  <c r="K11" i="1"/>
  <c r="J11" i="1"/>
  <c r="I11" i="1"/>
  <c r="H11" i="1"/>
  <c r="F11" i="1"/>
  <c r="S19" i="1" l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K12" i="1"/>
</calcChain>
</file>

<file path=xl/sharedStrings.xml><?xml version="1.0" encoding="utf-8"?>
<sst xmlns="http://schemas.openxmlformats.org/spreadsheetml/2006/main" count="54" uniqueCount="49">
  <si>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</si>
  <si>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</si>
  <si>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</si>
  <si>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</si>
  <si>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</si>
  <si>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</si>
  <si>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</si>
  <si>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</si>
  <si>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</si>
  <si>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</si>
  <si>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</si>
  <si>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</si>
  <si>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</si>
  <si>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</si>
  <si>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</si>
  <si>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</si>
  <si>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</si>
  <si>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</si>
  <si>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</si>
  <si>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</si>
  <si>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</si>
  <si>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</si>
  <si>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</si>
  <si>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</si>
  <si>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</si>
  <si>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</si>
  <si>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</si>
  <si>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  блюдо</t>
  </si>
  <si>
    <t>Биточек мясной</t>
  </si>
  <si>
    <t>гарнир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</si>
  <si>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</si>
  <si>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</si>
  <si>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</si>
  <si>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</si>
  <si>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</si>
  <si>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</si>
  <si>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</si>
  <si>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</si>
  <si>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</si>
  <si>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</si>
  <si>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Курица запеченная</t>
  </si>
  <si>
    <t>Гарнир</t>
  </si>
  <si>
    <t>Спагетти отварные с маслом</t>
  </si>
  <si>
    <t>3 блюдо</t>
  </si>
  <si>
    <t>Хлеб ржаной</t>
  </si>
  <si>
    <t xml:space="preserve">Картофельное пюре с маслом </t>
  </si>
  <si>
    <t>Компот из сухофруктов</t>
  </si>
  <si>
    <t>гор.напиток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</si>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</sst>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5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2" borderId="16" xfId="0" applyFont="1" applyFill="1" applyBorder="1"/>
    <xf numFmtId="0" fontId="7" fillId="2" borderId="0" xfId="0" applyFont="1" applyFill="1"/>
    <xf numFmtId="0" fontId="10" fillId="2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9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9" xfId="0" applyFont="1" applyBorder="1"/>
    <xf numFmtId="0" fontId="12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20" xfId="0" applyFont="1" applyFill="1" applyBorder="1" applyAlignment="1">
      <alignment horizontal="center"/>
    </xf>
    <xf numFmtId="0" fontId="8" fillId="0" borderId="1" xfId="0" applyFont="1" applyBorder="1"/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7" fillId="0" borderId="0" xfId="0" applyFont="1" applyBorder="1"/>
    <xf numFmtId="0" fontId="6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2" borderId="0" xfId="0" applyFont="1" applyFill="1" applyBorder="1"/>
    <xf numFmtId="0" fontId="8" fillId="0" borderId="19" xfId="0" applyFont="1" applyBorder="1" applyAlignment="1">
      <alignment horizontal="left"/>
    </xf>
    <xf numFmtId="0" fontId="8" fillId="0" borderId="17" xfId="0" applyFont="1" applyBorder="1" applyAlignment="1"/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6" fillId="0" borderId="16" xfId="0" applyFont="1" applyBorder="1"/>
    <xf numFmtId="0" fontId="8" fillId="0" borderId="19" xfId="0" applyFont="1" applyBorder="1"/>
    <xf numFmtId="0" fontId="9" fillId="0" borderId="1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4" fillId="2" borderId="17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4" xfId="0" applyFont="1" applyFill="1" applyBorder="1"/>
    <xf numFmtId="0" fontId="4" fillId="2" borderId="23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8" fillId="0" borderId="19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4"/>
  <sheetViews>
    <sheetView tabSelected="1" zoomScale="60" zoomScaleNormal="60" workbookViewId="0">
      <selection activeCell="C2" sqref="C2"/>
    </sheetView>
  </sheetViews>
  <sheetFormatPr defaultRowHeight="15" x14ac:dyDescent="0.25"/>
  <cols>
    <col min="1" max="1" width="16.85546875" customWidth="1"/>
    <col min="2" max="3" width="15.7109375" style="123" customWidth="1"/>
    <col min="4" max="4" width="20.85546875" customWidth="1"/>
    <col min="5" max="5" width="64.42578125" customWidth="1"/>
    <col min="6" max="6" width="16.28515625" customWidth="1"/>
    <col min="7" max="7" width="17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24">
        <v>44579</v>
      </c>
      <c r="H2" s="1"/>
      <c r="K2" s="3"/>
      <c r="L2" s="2"/>
      <c r="M2" s="4"/>
      <c r="N2" s="5"/>
    </row>
    <row r="3" spans="1:21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1" s="17" customFormat="1" ht="21.75" customHeight="1" thickBot="1" x14ac:dyDescent="0.3">
      <c r="A4" s="7"/>
      <c r="B4" s="8"/>
      <c r="C4" s="9" t="s">
        <v>3</v>
      </c>
      <c r="D4" s="10"/>
      <c r="E4" s="11"/>
      <c r="F4" s="12"/>
      <c r="G4" s="9"/>
      <c r="H4" s="13" t="s">
        <v>4</v>
      </c>
      <c r="I4" s="14"/>
      <c r="J4" s="15"/>
      <c r="K4" s="16" t="s">
        <v>5</v>
      </c>
      <c r="L4" s="140" t="s">
        <v>6</v>
      </c>
      <c r="M4" s="141"/>
      <c r="N4" s="141"/>
      <c r="O4" s="142"/>
      <c r="P4" s="140" t="s">
        <v>7</v>
      </c>
      <c r="Q4" s="143"/>
      <c r="R4" s="143"/>
      <c r="S4" s="144"/>
    </row>
    <row r="5" spans="1:21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19" t="s">
        <v>11</v>
      </c>
      <c r="F5" s="22" t="s">
        <v>12</v>
      </c>
      <c r="G5" s="20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23" t="s">
        <v>18</v>
      </c>
      <c r="M5" s="24" t="s">
        <v>19</v>
      </c>
      <c r="N5" s="24" t="s">
        <v>20</v>
      </c>
      <c r="O5" s="27" t="s">
        <v>21</v>
      </c>
      <c r="P5" s="23" t="s">
        <v>22</v>
      </c>
      <c r="Q5" s="24" t="s">
        <v>23</v>
      </c>
      <c r="R5" s="24" t="s">
        <v>24</v>
      </c>
      <c r="S5" s="25" t="s">
        <v>25</v>
      </c>
    </row>
    <row r="6" spans="1:21" s="37" customFormat="1" ht="26.45" customHeight="1" x14ac:dyDescent="0.25">
      <c r="A6" s="28" t="s">
        <v>26</v>
      </c>
      <c r="B6" s="125"/>
      <c r="C6" s="39">
        <v>91</v>
      </c>
      <c r="D6" s="40" t="s">
        <v>27</v>
      </c>
      <c r="E6" s="40" t="s">
        <v>28</v>
      </c>
      <c r="F6" s="39">
        <v>90</v>
      </c>
      <c r="G6" s="126"/>
      <c r="H6" s="127">
        <v>17.82</v>
      </c>
      <c r="I6" s="128">
        <v>11.97</v>
      </c>
      <c r="J6" s="129">
        <v>8.2799999999999994</v>
      </c>
      <c r="K6" s="130">
        <v>211.77</v>
      </c>
      <c r="L6" s="127">
        <v>0.36</v>
      </c>
      <c r="M6" s="128">
        <v>0.09</v>
      </c>
      <c r="N6" s="128">
        <v>0</v>
      </c>
      <c r="O6" s="131">
        <v>0.44</v>
      </c>
      <c r="P6" s="127">
        <v>54.18</v>
      </c>
      <c r="Q6" s="128">
        <v>117.54</v>
      </c>
      <c r="R6" s="128">
        <v>24.85</v>
      </c>
      <c r="S6" s="129">
        <v>1.6</v>
      </c>
    </row>
    <row r="7" spans="1:21" s="37" customFormat="1" ht="33.75" customHeight="1" x14ac:dyDescent="0.25">
      <c r="A7" s="36"/>
      <c r="B7" s="38"/>
      <c r="C7" s="39">
        <v>50</v>
      </c>
      <c r="D7" s="40" t="s">
        <v>29</v>
      </c>
      <c r="E7" s="41" t="s">
        <v>45</v>
      </c>
      <c r="F7" s="42">
        <v>150</v>
      </c>
      <c r="G7" s="43"/>
      <c r="H7" s="44">
        <v>3.3</v>
      </c>
      <c r="I7" s="45">
        <v>7.8</v>
      </c>
      <c r="J7" s="46">
        <v>22.35</v>
      </c>
      <c r="K7" s="47">
        <v>173.1</v>
      </c>
      <c r="L7" s="44">
        <v>0.14000000000000001</v>
      </c>
      <c r="M7" s="45">
        <v>18.149999999999999</v>
      </c>
      <c r="N7" s="45">
        <v>4.41</v>
      </c>
      <c r="O7" s="48">
        <v>1.1299999999999999</v>
      </c>
      <c r="P7" s="44">
        <v>36.36</v>
      </c>
      <c r="Q7" s="45">
        <v>85.5</v>
      </c>
      <c r="R7" s="45">
        <v>27.8</v>
      </c>
      <c r="S7" s="46">
        <v>1.1399999999999999</v>
      </c>
    </row>
    <row r="8" spans="1:21" s="37" customFormat="1" ht="36" customHeight="1" x14ac:dyDescent="0.25">
      <c r="A8" s="36"/>
      <c r="B8" s="49"/>
      <c r="C8" s="51">
        <v>98</v>
      </c>
      <c r="D8" s="82" t="s">
        <v>43</v>
      </c>
      <c r="E8" s="50" t="s">
        <v>46</v>
      </c>
      <c r="F8" s="31">
        <v>200</v>
      </c>
      <c r="G8" s="91"/>
      <c r="H8" s="32">
        <v>0.4</v>
      </c>
      <c r="I8" s="33">
        <v>0</v>
      </c>
      <c r="J8" s="34">
        <v>27</v>
      </c>
      <c r="K8" s="92">
        <v>110</v>
      </c>
      <c r="L8" s="32">
        <v>0</v>
      </c>
      <c r="M8" s="33">
        <v>1.4</v>
      </c>
      <c r="N8" s="33">
        <v>1.4</v>
      </c>
      <c r="O8" s="34">
        <v>0.04</v>
      </c>
      <c r="P8" s="93">
        <v>12.8</v>
      </c>
      <c r="Q8" s="33">
        <v>2.2000000000000002</v>
      </c>
      <c r="R8" s="33">
        <v>1.8</v>
      </c>
      <c r="S8" s="34">
        <v>0.5</v>
      </c>
    </row>
    <row r="9" spans="1:21" s="37" customFormat="1" ht="26.45" customHeight="1" x14ac:dyDescent="0.25">
      <c r="A9" s="36"/>
      <c r="B9" s="53"/>
      <c r="C9" s="54">
        <v>119</v>
      </c>
      <c r="D9" s="30" t="s">
        <v>30</v>
      </c>
      <c r="E9" s="30" t="s">
        <v>31</v>
      </c>
      <c r="F9" s="55">
        <v>30</v>
      </c>
      <c r="G9" s="56"/>
      <c r="H9" s="32">
        <v>2.13</v>
      </c>
      <c r="I9" s="33">
        <v>0.21</v>
      </c>
      <c r="J9" s="34">
        <v>13.26</v>
      </c>
      <c r="K9" s="52">
        <v>72</v>
      </c>
      <c r="L9" s="32">
        <v>0.03</v>
      </c>
      <c r="M9" s="33">
        <v>0</v>
      </c>
      <c r="N9" s="33">
        <v>0</v>
      </c>
      <c r="O9" s="35">
        <v>0.05</v>
      </c>
      <c r="P9" s="32">
        <v>11.1</v>
      </c>
      <c r="Q9" s="33">
        <v>65.400000000000006</v>
      </c>
      <c r="R9" s="33">
        <v>19.5</v>
      </c>
      <c r="S9" s="34">
        <v>0.84</v>
      </c>
      <c r="T9" s="57"/>
      <c r="U9" s="58"/>
    </row>
    <row r="10" spans="1:21" s="37" customFormat="1" ht="26.45" customHeight="1" x14ac:dyDescent="0.25">
      <c r="A10" s="36"/>
      <c r="B10" s="59"/>
      <c r="C10" s="29">
        <v>120</v>
      </c>
      <c r="D10" s="30" t="s">
        <v>32</v>
      </c>
      <c r="E10" s="30" t="s">
        <v>33</v>
      </c>
      <c r="F10" s="55">
        <v>20</v>
      </c>
      <c r="G10" s="56"/>
      <c r="H10" s="32">
        <v>1.1399999999999999</v>
      </c>
      <c r="I10" s="33">
        <v>0.22</v>
      </c>
      <c r="J10" s="34">
        <v>7.44</v>
      </c>
      <c r="K10" s="52">
        <v>36.26</v>
      </c>
      <c r="L10" s="32">
        <v>0.02</v>
      </c>
      <c r="M10" s="33">
        <v>0.08</v>
      </c>
      <c r="N10" s="33">
        <v>0</v>
      </c>
      <c r="O10" s="35">
        <v>0.06</v>
      </c>
      <c r="P10" s="32">
        <v>6.8</v>
      </c>
      <c r="Q10" s="33">
        <v>24</v>
      </c>
      <c r="R10" s="33">
        <v>8.1999999999999993</v>
      </c>
      <c r="S10" s="34">
        <v>0.46</v>
      </c>
    </row>
    <row r="11" spans="1:21" s="37" customFormat="1" ht="26.45" customHeight="1" x14ac:dyDescent="0.25">
      <c r="A11" s="36"/>
      <c r="B11" s="125"/>
      <c r="C11" s="39"/>
      <c r="D11" s="40"/>
      <c r="E11" s="132" t="s">
        <v>34</v>
      </c>
      <c r="F11" s="133">
        <f>SUM(F6:F10)</f>
        <v>490</v>
      </c>
      <c r="G11" s="43"/>
      <c r="H11" s="134">
        <f t="shared" ref="H11:S11" si="0">SUM(H6:H10)</f>
        <v>24.79</v>
      </c>
      <c r="I11" s="135">
        <f t="shared" si="0"/>
        <v>20.2</v>
      </c>
      <c r="J11" s="136">
        <f t="shared" si="0"/>
        <v>78.33</v>
      </c>
      <c r="K11" s="133">
        <f t="shared" si="0"/>
        <v>603.13</v>
      </c>
      <c r="L11" s="134">
        <f t="shared" si="0"/>
        <v>0.55000000000000004</v>
      </c>
      <c r="M11" s="135">
        <f t="shared" si="0"/>
        <v>19.719999999999995</v>
      </c>
      <c r="N11" s="135">
        <f t="shared" si="0"/>
        <v>5.8100000000000005</v>
      </c>
      <c r="O11" s="137">
        <f t="shared" si="0"/>
        <v>1.72</v>
      </c>
      <c r="P11" s="134">
        <f t="shared" si="0"/>
        <v>121.23999999999998</v>
      </c>
      <c r="Q11" s="135">
        <f t="shared" si="0"/>
        <v>294.64</v>
      </c>
      <c r="R11" s="135">
        <f t="shared" si="0"/>
        <v>82.15</v>
      </c>
      <c r="S11" s="136">
        <f t="shared" si="0"/>
        <v>4.54</v>
      </c>
    </row>
    <row r="12" spans="1:21" s="37" customFormat="1" ht="26.45" customHeight="1" thickBot="1" x14ac:dyDescent="0.3">
      <c r="A12" s="36"/>
      <c r="B12" s="125"/>
      <c r="C12" s="39"/>
      <c r="D12" s="40"/>
      <c r="E12" s="138" t="s">
        <v>35</v>
      </c>
      <c r="F12" s="39"/>
      <c r="G12" s="126"/>
      <c r="H12" s="127"/>
      <c r="I12" s="128"/>
      <c r="J12" s="129"/>
      <c r="K12" s="139">
        <f>K11/23.5</f>
        <v>25.665106382978724</v>
      </c>
      <c r="L12" s="127"/>
      <c r="M12" s="128"/>
      <c r="N12" s="128"/>
      <c r="O12" s="131"/>
      <c r="P12" s="127"/>
      <c r="Q12" s="128"/>
      <c r="R12" s="128"/>
      <c r="S12" s="129"/>
    </row>
    <row r="13" spans="1:21" s="17" customFormat="1" ht="26.45" customHeight="1" x14ac:dyDescent="0.25">
      <c r="A13" s="60" t="s">
        <v>36</v>
      </c>
      <c r="B13" s="61"/>
      <c r="C13" s="43">
        <v>34</v>
      </c>
      <c r="D13" s="62" t="s">
        <v>37</v>
      </c>
      <c r="E13" s="63" t="s">
        <v>38</v>
      </c>
      <c r="F13" s="42">
        <v>200</v>
      </c>
      <c r="G13" s="43"/>
      <c r="H13" s="64">
        <v>9</v>
      </c>
      <c r="I13" s="65">
        <v>5.6</v>
      </c>
      <c r="J13" s="66">
        <v>13.8</v>
      </c>
      <c r="K13" s="67">
        <v>141</v>
      </c>
      <c r="L13" s="64">
        <v>0.24</v>
      </c>
      <c r="M13" s="65">
        <v>1.1599999999999999</v>
      </c>
      <c r="N13" s="65">
        <v>0</v>
      </c>
      <c r="O13" s="66">
        <v>0.18</v>
      </c>
      <c r="P13" s="68">
        <v>45.56</v>
      </c>
      <c r="Q13" s="65">
        <v>86.52</v>
      </c>
      <c r="R13" s="65">
        <v>28.94</v>
      </c>
      <c r="S13" s="66">
        <v>2.16</v>
      </c>
      <c r="T13" s="69"/>
      <c r="U13" s="69"/>
    </row>
    <row r="14" spans="1:21" s="37" customFormat="1" ht="26.45" customHeight="1" x14ac:dyDescent="0.25">
      <c r="A14" s="70"/>
      <c r="B14" s="71"/>
      <c r="C14" s="72">
        <v>81</v>
      </c>
      <c r="D14" s="73" t="s">
        <v>39</v>
      </c>
      <c r="E14" s="74" t="s">
        <v>40</v>
      </c>
      <c r="F14" s="75">
        <v>90</v>
      </c>
      <c r="G14" s="72"/>
      <c r="H14" s="76">
        <v>22.41</v>
      </c>
      <c r="I14" s="77">
        <v>15.3</v>
      </c>
      <c r="J14" s="78">
        <v>0.54</v>
      </c>
      <c r="K14" s="79">
        <v>229.77</v>
      </c>
      <c r="L14" s="76">
        <v>0.05</v>
      </c>
      <c r="M14" s="77">
        <v>1.24</v>
      </c>
      <c r="N14" s="77">
        <v>0.01</v>
      </c>
      <c r="O14" s="78">
        <v>1.4</v>
      </c>
      <c r="P14" s="80">
        <v>27.54</v>
      </c>
      <c r="Q14" s="77">
        <v>170.72</v>
      </c>
      <c r="R14" s="77">
        <v>21.15</v>
      </c>
      <c r="S14" s="78">
        <v>1.2</v>
      </c>
      <c r="T14" s="81"/>
      <c r="U14" s="81"/>
    </row>
    <row r="15" spans="1:21" s="37" customFormat="1" ht="26.45" customHeight="1" x14ac:dyDescent="0.25">
      <c r="A15" s="70"/>
      <c r="B15" s="71"/>
      <c r="C15" s="72">
        <v>65</v>
      </c>
      <c r="D15" s="82" t="s">
        <v>41</v>
      </c>
      <c r="E15" s="83" t="s">
        <v>42</v>
      </c>
      <c r="F15" s="55">
        <v>150</v>
      </c>
      <c r="G15" s="51"/>
      <c r="H15" s="84">
        <v>6.45</v>
      </c>
      <c r="I15" s="85">
        <v>4.05</v>
      </c>
      <c r="J15" s="86">
        <v>40.200000000000003</v>
      </c>
      <c r="K15" s="87">
        <v>223.65</v>
      </c>
      <c r="L15" s="84">
        <v>7.0000000000000007E-2</v>
      </c>
      <c r="M15" s="85">
        <v>0</v>
      </c>
      <c r="N15" s="85">
        <v>0</v>
      </c>
      <c r="O15" s="86">
        <v>2.0699999999999998</v>
      </c>
      <c r="P15" s="88">
        <v>13.05</v>
      </c>
      <c r="Q15" s="85">
        <v>58.33</v>
      </c>
      <c r="R15" s="85">
        <v>22.53</v>
      </c>
      <c r="S15" s="86">
        <v>1.24</v>
      </c>
      <c r="T15" s="89"/>
      <c r="U15" s="81"/>
    </row>
    <row r="16" spans="1:21" s="17" customFormat="1" ht="33.75" customHeight="1" x14ac:dyDescent="0.25">
      <c r="A16" s="90"/>
      <c r="B16" s="61"/>
      <c r="C16" s="51">
        <v>113</v>
      </c>
      <c r="D16" s="82" t="s">
        <v>47</v>
      </c>
      <c r="E16" s="50" t="s">
        <v>48</v>
      </c>
      <c r="F16" s="31">
        <v>200</v>
      </c>
      <c r="G16" s="91"/>
      <c r="H16" s="32">
        <v>0.2</v>
      </c>
      <c r="I16" s="33">
        <v>0</v>
      </c>
      <c r="J16" s="34">
        <v>11</v>
      </c>
      <c r="K16" s="92">
        <v>45.6</v>
      </c>
      <c r="L16" s="32">
        <v>0</v>
      </c>
      <c r="M16" s="33">
        <v>2.6</v>
      </c>
      <c r="N16" s="33">
        <v>0</v>
      </c>
      <c r="O16" s="34">
        <v>0</v>
      </c>
      <c r="P16" s="93">
        <v>15.64</v>
      </c>
      <c r="Q16" s="33">
        <v>8.8000000000000007</v>
      </c>
      <c r="R16" s="33">
        <v>4.72</v>
      </c>
      <c r="S16" s="34">
        <v>0.8</v>
      </c>
      <c r="T16" s="69"/>
      <c r="U16" s="69"/>
    </row>
    <row r="17" spans="1:21" s="17" customFormat="1" ht="26.45" customHeight="1" x14ac:dyDescent="0.25">
      <c r="A17" s="90"/>
      <c r="B17" s="67"/>
      <c r="C17" s="54">
        <v>119</v>
      </c>
      <c r="D17" s="91" t="s">
        <v>30</v>
      </c>
      <c r="E17" s="83" t="s">
        <v>31</v>
      </c>
      <c r="F17" s="53">
        <v>30</v>
      </c>
      <c r="G17" s="72"/>
      <c r="H17" s="76">
        <v>2.13</v>
      </c>
      <c r="I17" s="77">
        <v>0.21</v>
      </c>
      <c r="J17" s="78">
        <v>13.26</v>
      </c>
      <c r="K17" s="94">
        <v>72</v>
      </c>
      <c r="L17" s="76">
        <v>0.03</v>
      </c>
      <c r="M17" s="77">
        <v>0</v>
      </c>
      <c r="N17" s="77">
        <v>0</v>
      </c>
      <c r="O17" s="78">
        <v>0.05</v>
      </c>
      <c r="P17" s="80">
        <v>11.1</v>
      </c>
      <c r="Q17" s="77">
        <v>65.400000000000006</v>
      </c>
      <c r="R17" s="77">
        <v>19.5</v>
      </c>
      <c r="S17" s="78">
        <v>0.84</v>
      </c>
      <c r="T17" s="69"/>
      <c r="U17" s="69"/>
    </row>
    <row r="18" spans="1:21" s="17" customFormat="1" ht="26.45" customHeight="1" x14ac:dyDescent="0.25">
      <c r="A18" s="90"/>
      <c r="B18" s="67"/>
      <c r="C18" s="55">
        <v>120</v>
      </c>
      <c r="D18" s="91" t="s">
        <v>32</v>
      </c>
      <c r="E18" s="83" t="s">
        <v>44</v>
      </c>
      <c r="F18" s="53">
        <v>20</v>
      </c>
      <c r="G18" s="72"/>
      <c r="H18" s="76">
        <v>1.1399999999999999</v>
      </c>
      <c r="I18" s="77">
        <v>0.22</v>
      </c>
      <c r="J18" s="78">
        <v>7.44</v>
      </c>
      <c r="K18" s="94">
        <v>36.26</v>
      </c>
      <c r="L18" s="76">
        <v>0.02</v>
      </c>
      <c r="M18" s="77">
        <v>0.08</v>
      </c>
      <c r="N18" s="77">
        <v>0</v>
      </c>
      <c r="O18" s="78">
        <v>0.06</v>
      </c>
      <c r="P18" s="80">
        <v>6.8</v>
      </c>
      <c r="Q18" s="77">
        <v>24</v>
      </c>
      <c r="R18" s="77">
        <v>8.1999999999999993</v>
      </c>
      <c r="S18" s="78">
        <v>0.46</v>
      </c>
      <c r="T18" s="69"/>
      <c r="U18" s="69"/>
    </row>
    <row r="19" spans="1:21" s="37" customFormat="1" ht="26.45" customHeight="1" x14ac:dyDescent="0.25">
      <c r="A19" s="70"/>
      <c r="B19" s="71"/>
      <c r="C19" s="95"/>
      <c r="D19" s="96"/>
      <c r="E19" s="97" t="s">
        <v>34</v>
      </c>
      <c r="F19" s="98">
        <f>SUM(F13:F18)</f>
        <v>690</v>
      </c>
      <c r="G19" s="95"/>
      <c r="H19" s="99">
        <f t="shared" ref="H19:S19" si="1">SUM(H13:H18)</f>
        <v>41.330000000000005</v>
      </c>
      <c r="I19" s="100">
        <f t="shared" si="1"/>
        <v>25.38</v>
      </c>
      <c r="J19" s="101">
        <f t="shared" si="1"/>
        <v>86.240000000000009</v>
      </c>
      <c r="K19" s="102">
        <f t="shared" si="1"/>
        <v>748.28</v>
      </c>
      <c r="L19" s="99">
        <f t="shared" si="1"/>
        <v>0.41000000000000003</v>
      </c>
      <c r="M19" s="100">
        <f t="shared" si="1"/>
        <v>5.08</v>
      </c>
      <c r="N19" s="100">
        <f t="shared" si="1"/>
        <v>0.01</v>
      </c>
      <c r="O19" s="101">
        <f t="shared" si="1"/>
        <v>3.7599999999999993</v>
      </c>
      <c r="P19" s="103">
        <f t="shared" si="1"/>
        <v>119.68999999999998</v>
      </c>
      <c r="Q19" s="100">
        <f t="shared" si="1"/>
        <v>413.77</v>
      </c>
      <c r="R19" s="100">
        <f t="shared" si="1"/>
        <v>105.04</v>
      </c>
      <c r="S19" s="101">
        <f t="shared" si="1"/>
        <v>6.7</v>
      </c>
    </row>
    <row r="20" spans="1:21" s="37" customFormat="1" ht="26.45" customHeight="1" thickBot="1" x14ac:dyDescent="0.3">
      <c r="A20" s="104"/>
      <c r="B20" s="105"/>
      <c r="C20" s="106"/>
      <c r="D20" s="107"/>
      <c r="E20" s="108" t="s">
        <v>35</v>
      </c>
      <c r="F20" s="109"/>
      <c r="G20" s="110"/>
      <c r="H20" s="111"/>
      <c r="I20" s="112"/>
      <c r="J20" s="113"/>
      <c r="K20" s="114">
        <f>K19/23.5</f>
        <v>31.841702127659573</v>
      </c>
      <c r="L20" s="111"/>
      <c r="M20" s="112"/>
      <c r="N20" s="112"/>
      <c r="O20" s="113"/>
      <c r="P20" s="115"/>
      <c r="Q20" s="112"/>
      <c r="R20" s="112"/>
      <c r="S20" s="113"/>
    </row>
    <row r="21" spans="1:21" x14ac:dyDescent="0.25">
      <c r="A21" s="5"/>
      <c r="B21" s="116"/>
      <c r="C21" s="116"/>
      <c r="D21" s="5"/>
      <c r="E21" s="5"/>
      <c r="F21" s="5"/>
      <c r="G21" s="117"/>
      <c r="H21" s="118"/>
      <c r="I21" s="117"/>
      <c r="J21" s="5"/>
      <c r="K21" s="119"/>
      <c r="L21" s="5"/>
      <c r="M21" s="5"/>
      <c r="N21" s="5"/>
    </row>
    <row r="22" spans="1:21" ht="18.75" x14ac:dyDescent="0.25">
      <c r="A22" s="120"/>
      <c r="B22" s="121"/>
      <c r="C22" s="122"/>
      <c r="D22" s="117"/>
      <c r="E22" s="122"/>
      <c r="F22" s="122"/>
    </row>
    <row r="23" spans="1:21" ht="18.75" x14ac:dyDescent="0.25">
      <c r="A23" s="120"/>
      <c r="B23" s="121"/>
      <c r="C23" s="122"/>
      <c r="D23" s="122"/>
      <c r="E23" s="122"/>
      <c r="F23" s="122"/>
    </row>
    <row r="24" spans="1:21" ht="18.75" x14ac:dyDescent="0.25">
      <c r="D24" s="122"/>
      <c r="E24" s="120"/>
      <c r="F24" s="121"/>
      <c r="G24" s="122"/>
      <c r="H24" s="122"/>
      <c r="I24" s="122"/>
      <c r="J24" s="122"/>
    </row>
    <row r="25" spans="1:21" ht="18.75" x14ac:dyDescent="0.25">
      <c r="D25" s="122"/>
      <c r="E25" s="120"/>
      <c r="F25" s="121"/>
      <c r="G25" s="122"/>
      <c r="H25" s="122"/>
      <c r="I25" s="122"/>
      <c r="J25" s="122"/>
    </row>
    <row r="27" spans="1:21" ht="18.75" x14ac:dyDescent="0.25">
      <c r="D27" s="122"/>
      <c r="E27" s="120"/>
      <c r="F27" s="121"/>
      <c r="G27" s="122"/>
      <c r="H27" s="122"/>
      <c r="I27" s="122"/>
      <c r="J27" s="122"/>
    </row>
    <row r="28" spans="1:21" x14ac:dyDescent="0.25">
      <c r="D28" s="122"/>
      <c r="E28" s="122"/>
      <c r="F28" s="122"/>
      <c r="G28" s="122"/>
      <c r="H28" s="122"/>
      <c r="I28" s="122"/>
      <c r="J28" s="122"/>
    </row>
    <row r="29" spans="1:21" x14ac:dyDescent="0.25">
      <c r="D29" s="122"/>
      <c r="E29" s="122"/>
      <c r="F29" s="122"/>
      <c r="G29" s="122"/>
      <c r="H29" s="122"/>
      <c r="I29" s="122"/>
      <c r="J29" s="122"/>
    </row>
    <row r="30" spans="1:21" x14ac:dyDescent="0.25">
      <c r="D30" s="122"/>
      <c r="E30" s="122"/>
      <c r="F30" s="122"/>
      <c r="G30" s="122"/>
      <c r="H30" s="122"/>
      <c r="I30" s="122"/>
      <c r="J30" s="122"/>
    </row>
    <row r="31" spans="1:21" x14ac:dyDescent="0.25">
      <c r="D31" s="122"/>
      <c r="E31" s="122"/>
      <c r="F31" s="122"/>
      <c r="G31" s="122"/>
      <c r="H31" s="122"/>
      <c r="I31" s="122"/>
      <c r="J31" s="122"/>
    </row>
    <row r="32" spans="1:21" x14ac:dyDescent="0.25">
      <c r="D32" s="122"/>
      <c r="E32" s="122"/>
      <c r="F32" s="122"/>
      <c r="G32" s="122"/>
      <c r="H32" s="122"/>
      <c r="I32" s="122"/>
      <c r="J32" s="122"/>
    </row>
    <row r="33" spans="4:10" x14ac:dyDescent="0.25">
      <c r="D33" s="122"/>
      <c r="E33" s="122"/>
      <c r="F33" s="122"/>
      <c r="G33" s="122"/>
      <c r="H33" s="122"/>
      <c r="I33" s="122"/>
      <c r="J33" s="122"/>
    </row>
    <row r="34" spans="4:10" x14ac:dyDescent="0.25">
      <c r="D34" s="122"/>
      <c r="E34" s="122"/>
      <c r="F34" s="122"/>
      <c r="G34" s="122"/>
      <c r="H34" s="122"/>
      <c r="I34" s="122"/>
      <c r="J34" s="12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Ларина</cp:lastModifiedBy>
  <dcterms:created xsi:type="dcterms:W3CDTF">2022-01-14T06:18:13Z</dcterms:created>
  <dcterms:modified xsi:type="dcterms:W3CDTF">2022-01-17T09:49:50Z</dcterms:modified>
</cp:coreProperties>
</file>