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2 день" sheetId="1" r:id="rId1"/>
  </sheets>
  <calcPr calcId="125725"/>
</workbook>
</file>

<file path=xl/calcChain.xml><?xml version="1.0" encoding="utf-8"?>
<calcChain xmlns="http://schemas.openxmlformats.org/spreadsheetml/2006/main">
  <c r="R22" i="1"/>
  <c r="Q22"/>
  <c r="P22"/>
  <c r="O22"/>
  <c r="N22"/>
  <c r="M22"/>
  <c r="L22"/>
  <c r="K22"/>
  <c r="J22"/>
  <c r="J23" s="1"/>
  <c r="I22"/>
  <c r="H22"/>
  <c r="G22"/>
  <c r="E22"/>
  <c r="R13"/>
  <c r="Q13"/>
  <c r="P13"/>
  <c r="O13"/>
  <c r="N13"/>
  <c r="M13"/>
  <c r="L13"/>
  <c r="K13"/>
  <c r="J13"/>
  <c r="J14" s="1"/>
  <c r="I13"/>
  <c r="H13"/>
  <c r="G13"/>
  <c r="E13"/>
</calcChain>
</file>

<file path=xl/sharedStrings.xml><?xml version="1.0" encoding="utf-8"?>
<sst xmlns="http://schemas.openxmlformats.org/spreadsheetml/2006/main" count="63" uniqueCount="54">
  <si>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</si>
  <si>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</si>
  <si>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</si>
  <si>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</si>
  <si>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</si>
  <si>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</si>
  <si>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</si>
  <si>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</si>
  <si>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</si>
  <si>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</si>
  <si>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</si>
  <si>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</si>
  <si>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</si>
  <si>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</si>
  <si>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</si>
  <si>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</si>
  <si>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</si>
  <si>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</si>
  <si>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</si>
  <si>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</si>
  <si>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</si>
  <si>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</si>
  <si>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</si>
  <si>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</si>
  <si>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</si>
  <si>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</si>
  <si>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</si>
  <si>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</si>
  <si>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</si>
  <si>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</si>
  <si>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</si>
  <si>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рассыпчатая с маслом</t>
  </si>
  <si>
    <t>2 блюдо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</si>
  <si>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</si>
  <si>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</si>
  <si>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</si>
  <si>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</si>
  <si>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</si>
  <si>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</si>
  <si>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</si>
  <si>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</si>
  <si>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кабачковая</t>
  </si>
  <si>
    <t>1 блюдо</t>
  </si>
  <si>
    <t>Суп рыбный с крупой (рыбные консервы)</t>
  </si>
  <si>
    <t>Хлеб пшеничный</t>
  </si>
  <si>
    <t>30.11.21.</t>
  </si>
  <si>
    <t>Филе птицы   запеченное в розовом соусе</t>
  </si>
  <si>
    <t xml:space="preserve">Напиток витаминизированный плодово – ягодный </t>
  </si>
  <si>
    <t>упаковка</t>
  </si>
  <si>
    <t>напиток</t>
  </si>
  <si>
    <t>Молоко питьевое витаминизированное</t>
  </si>
  <si>
    <t xml:space="preserve">Котлета мясная </t>
  </si>
  <si>
    <t xml:space="preserve">Компот фруктово-ягодный </t>
  </si>
  <si>
    <t xml:space="preserve">Картофельное пюре с маслом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</si>
</sst>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6" fillId="0" borderId="0" xfId="0" applyFont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18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/>
    <xf numFmtId="0" fontId="7" fillId="0" borderId="25" xfId="0" applyFont="1" applyBorder="1" applyAlignment="1"/>
    <xf numFmtId="0" fontId="7" fillId="0" borderId="26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7" fillId="0" borderId="2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/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5" xfId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0" fontId="4" fillId="2" borderId="25" xfId="0" applyFont="1" applyFill="1" applyBorder="1" applyAlignment="1"/>
    <xf numFmtId="0" fontId="3" fillId="0" borderId="26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4" fillId="2" borderId="28" xfId="0" applyFont="1" applyFill="1" applyBorder="1"/>
    <xf numFmtId="0" fontId="7" fillId="0" borderId="29" xfId="0" applyFont="1" applyBorder="1" applyAlignment="1">
      <alignment horizontal="center"/>
    </xf>
    <xf numFmtId="0" fontId="7" fillId="0" borderId="28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1" xfId="0" applyFont="1" applyBorder="1"/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17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/>
    <xf numFmtId="0" fontId="7" fillId="2" borderId="25" xfId="0" applyFont="1" applyFill="1" applyBorder="1" applyAlignment="1">
      <alignment wrapText="1"/>
    </xf>
    <xf numFmtId="0" fontId="7" fillId="2" borderId="26" xfId="0" applyFont="1" applyFill="1" applyBorder="1" applyAlignment="1">
      <alignment horizontal="center"/>
    </xf>
    <xf numFmtId="0" fontId="7" fillId="2" borderId="25" xfId="0" applyFont="1" applyFill="1" applyBorder="1"/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5" fillId="2" borderId="17" xfId="0" applyFont="1" applyFill="1" applyBorder="1"/>
    <xf numFmtId="0" fontId="7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164" fontId="8" fillId="2" borderId="26" xfId="0" applyNumberFormat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7" fillId="2" borderId="25" xfId="0" applyFont="1" applyFill="1" applyBorder="1" applyAlignment="1"/>
    <xf numFmtId="0" fontId="8" fillId="2" borderId="3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/>
    <xf numFmtId="0" fontId="11" fillId="2" borderId="2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/>
    <xf numFmtId="0" fontId="7" fillId="2" borderId="29" xfId="0" applyFont="1" applyFill="1" applyBorder="1" applyAlignment="1">
      <alignment horizontal="center"/>
    </xf>
    <xf numFmtId="0" fontId="7" fillId="2" borderId="28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30" xfId="0" applyFont="1" applyFill="1" applyBorder="1"/>
    <xf numFmtId="0" fontId="7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25" xfId="0" applyFont="1" applyFill="1" applyBorder="1" applyAlignment="1">
      <alignment wrapText="1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="60" zoomScaleNormal="60" workbookViewId="0">
      <selection activeCell="B2" sqref="B2"/>
    </sheetView>
  </sheetViews>
  <sheetFormatPr defaultRowHeight="15"/>
  <cols>
    <col min="1" max="1" width="20.7109375" customWidth="1"/>
    <col min="2" max="2" width="16.5703125" style="135" customWidth="1"/>
    <col min="3" max="3" width="19" customWidth="1"/>
    <col min="4" max="4" width="56.28515625" customWidth="1"/>
    <col min="5" max="5" width="13.85546875" customWidth="1"/>
    <col min="6" max="6" width="15.14062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8" ht="23.25">
      <c r="A2" s="1" t="s">
        <v>0</v>
      </c>
      <c r="B2" s="2">
        <v>2</v>
      </c>
      <c r="C2" s="1" t="s">
        <v>1</v>
      </c>
      <c r="D2" s="1"/>
      <c r="E2" s="3" t="s">
        <v>2</v>
      </c>
      <c r="F2" s="2" t="s">
        <v>45</v>
      </c>
      <c r="G2" s="1"/>
      <c r="J2" s="3"/>
      <c r="K2" s="2"/>
      <c r="L2" s="4"/>
      <c r="M2" s="5"/>
    </row>
    <row r="3" spans="1:18" ht="15.75" thickBot="1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8" s="15" customFormat="1" ht="21.75" customHeight="1" thickBot="1">
      <c r="A4" s="7"/>
      <c r="B4" s="8" t="s">
        <v>3</v>
      </c>
      <c r="C4" s="7"/>
      <c r="D4" s="9"/>
      <c r="E4" s="10"/>
      <c r="F4" s="8"/>
      <c r="G4" s="11" t="s">
        <v>4</v>
      </c>
      <c r="H4" s="12"/>
      <c r="I4" s="13"/>
      <c r="J4" s="14" t="s">
        <v>5</v>
      </c>
      <c r="K4" s="137" t="s">
        <v>6</v>
      </c>
      <c r="L4" s="138"/>
      <c r="M4" s="138"/>
      <c r="N4" s="138"/>
      <c r="O4" s="137" t="s">
        <v>7</v>
      </c>
      <c r="P4" s="139"/>
      <c r="Q4" s="139"/>
      <c r="R4" s="140"/>
    </row>
    <row r="5" spans="1:18" s="15" customFormat="1" ht="28.5" customHeight="1" thickBot="1">
      <c r="A5" s="16" t="s">
        <v>8</v>
      </c>
      <c r="B5" s="17" t="s">
        <v>9</v>
      </c>
      <c r="C5" s="18" t="s">
        <v>10</v>
      </c>
      <c r="D5" s="17" t="s">
        <v>11</v>
      </c>
      <c r="E5" s="19" t="s">
        <v>12</v>
      </c>
      <c r="F5" s="17" t="s">
        <v>13</v>
      </c>
      <c r="G5" s="20" t="s">
        <v>14</v>
      </c>
      <c r="H5" s="21" t="s">
        <v>15</v>
      </c>
      <c r="I5" s="22" t="s">
        <v>16</v>
      </c>
      <c r="J5" s="23" t="s">
        <v>17</v>
      </c>
      <c r="K5" s="24" t="s">
        <v>18</v>
      </c>
      <c r="L5" s="25" t="s">
        <v>19</v>
      </c>
      <c r="M5" s="25" t="s">
        <v>20</v>
      </c>
      <c r="N5" s="26" t="s">
        <v>21</v>
      </c>
      <c r="O5" s="27" t="s">
        <v>22</v>
      </c>
      <c r="P5" s="28" t="s">
        <v>23</v>
      </c>
      <c r="Q5" s="28" t="s">
        <v>24</v>
      </c>
      <c r="R5" s="29" t="s">
        <v>25</v>
      </c>
    </row>
    <row r="6" spans="1:18" s="15" customFormat="1" ht="26.45" customHeight="1">
      <c r="A6" s="30" t="s">
        <v>26</v>
      </c>
      <c r="B6" s="31" t="s">
        <v>27</v>
      </c>
      <c r="C6" s="32" t="s">
        <v>28</v>
      </c>
      <c r="D6" s="33" t="s">
        <v>29</v>
      </c>
      <c r="E6" s="34">
        <v>17</v>
      </c>
      <c r="F6" s="35"/>
      <c r="G6" s="36">
        <v>1.7</v>
      </c>
      <c r="H6" s="37">
        <v>4.42</v>
      </c>
      <c r="I6" s="38">
        <v>0.85</v>
      </c>
      <c r="J6" s="39">
        <v>49.98</v>
      </c>
      <c r="K6" s="36">
        <v>0</v>
      </c>
      <c r="L6" s="37">
        <v>0.1</v>
      </c>
      <c r="M6" s="37">
        <v>0</v>
      </c>
      <c r="N6" s="40">
        <v>0</v>
      </c>
      <c r="O6" s="36">
        <v>25.16</v>
      </c>
      <c r="P6" s="37">
        <v>18.190000000000001</v>
      </c>
      <c r="Q6" s="37">
        <v>3.74</v>
      </c>
      <c r="R6" s="38">
        <v>0.1</v>
      </c>
    </row>
    <row r="7" spans="1:18" s="15" customFormat="1" ht="26.45" customHeight="1">
      <c r="A7" s="30"/>
      <c r="B7" s="41">
        <v>54</v>
      </c>
      <c r="C7" s="42" t="s">
        <v>30</v>
      </c>
      <c r="D7" s="43" t="s">
        <v>31</v>
      </c>
      <c r="E7" s="44">
        <v>150</v>
      </c>
      <c r="F7" s="41"/>
      <c r="G7" s="45">
        <v>7.2</v>
      </c>
      <c r="H7" s="46">
        <v>5.0999999999999996</v>
      </c>
      <c r="I7" s="47">
        <v>33.9</v>
      </c>
      <c r="J7" s="48">
        <v>210.3</v>
      </c>
      <c r="K7" s="45">
        <v>0.21</v>
      </c>
      <c r="L7" s="46">
        <v>0</v>
      </c>
      <c r="M7" s="46">
        <v>0</v>
      </c>
      <c r="N7" s="49">
        <v>1.74</v>
      </c>
      <c r="O7" s="45">
        <v>14.55</v>
      </c>
      <c r="P7" s="46">
        <v>208.87</v>
      </c>
      <c r="Q7" s="46">
        <v>139.99</v>
      </c>
      <c r="R7" s="47">
        <v>4.68</v>
      </c>
    </row>
    <row r="8" spans="1:18" s="15" customFormat="1" ht="44.25" customHeight="1">
      <c r="A8" s="30"/>
      <c r="B8" s="41">
        <v>58</v>
      </c>
      <c r="C8" s="42" t="s">
        <v>32</v>
      </c>
      <c r="D8" s="50" t="s">
        <v>46</v>
      </c>
      <c r="E8" s="44">
        <v>90</v>
      </c>
      <c r="F8" s="41"/>
      <c r="G8" s="51">
        <v>12.4</v>
      </c>
      <c r="H8" s="52">
        <v>14.03</v>
      </c>
      <c r="I8" s="53">
        <v>2.56</v>
      </c>
      <c r="J8" s="54">
        <v>188.2</v>
      </c>
      <c r="K8" s="51">
        <v>7.0000000000000007E-2</v>
      </c>
      <c r="L8" s="52">
        <v>20.3</v>
      </c>
      <c r="M8" s="52">
        <v>0.03</v>
      </c>
      <c r="N8" s="55">
        <v>2.2999999999999998</v>
      </c>
      <c r="O8" s="51">
        <v>18.100000000000001</v>
      </c>
      <c r="P8" s="52">
        <v>104.3</v>
      </c>
      <c r="Q8" s="52">
        <v>18</v>
      </c>
      <c r="R8" s="53">
        <v>1.2</v>
      </c>
    </row>
    <row r="9" spans="1:18" s="15" customFormat="1" ht="37.5" customHeight="1">
      <c r="A9" s="30"/>
      <c r="B9" s="56">
        <v>104</v>
      </c>
      <c r="C9" s="57" t="s">
        <v>33</v>
      </c>
      <c r="D9" s="58" t="s">
        <v>47</v>
      </c>
      <c r="E9" s="59">
        <v>200</v>
      </c>
      <c r="F9" s="56"/>
      <c r="G9" s="51">
        <v>0</v>
      </c>
      <c r="H9" s="52">
        <v>0</v>
      </c>
      <c r="I9" s="53">
        <v>19.2</v>
      </c>
      <c r="J9" s="54">
        <v>76.8</v>
      </c>
      <c r="K9" s="51">
        <v>0.16</v>
      </c>
      <c r="L9" s="52">
        <v>9.16</v>
      </c>
      <c r="M9" s="52">
        <v>0.12</v>
      </c>
      <c r="N9" s="55">
        <v>0.8</v>
      </c>
      <c r="O9" s="51">
        <v>0.76</v>
      </c>
      <c r="P9" s="52">
        <v>0</v>
      </c>
      <c r="Q9" s="52">
        <v>0</v>
      </c>
      <c r="R9" s="53">
        <v>0</v>
      </c>
    </row>
    <row r="10" spans="1:18" s="15" customFormat="1" ht="37.5" customHeight="1">
      <c r="A10" s="30"/>
      <c r="B10" s="56" t="s">
        <v>48</v>
      </c>
      <c r="C10" s="57" t="s">
        <v>49</v>
      </c>
      <c r="D10" s="136" t="s">
        <v>50</v>
      </c>
      <c r="E10" s="59">
        <v>200</v>
      </c>
      <c r="F10" s="56"/>
      <c r="G10" s="51">
        <v>6</v>
      </c>
      <c r="H10" s="52">
        <v>1</v>
      </c>
      <c r="I10" s="53">
        <v>9.4</v>
      </c>
      <c r="J10" s="54">
        <v>70</v>
      </c>
      <c r="K10" s="51">
        <v>0.04</v>
      </c>
      <c r="L10" s="52">
        <v>2.6</v>
      </c>
      <c r="M10" s="52">
        <v>0.13</v>
      </c>
      <c r="N10" s="55">
        <v>0.4</v>
      </c>
      <c r="O10" s="51">
        <v>25.2</v>
      </c>
      <c r="P10" s="52">
        <v>0</v>
      </c>
      <c r="Q10" s="52">
        <v>30</v>
      </c>
      <c r="R10" s="53">
        <v>0.2</v>
      </c>
    </row>
    <row r="11" spans="1:18" s="15" customFormat="1" ht="26.45" customHeight="1">
      <c r="A11" s="30"/>
      <c r="B11" s="60">
        <v>119</v>
      </c>
      <c r="C11" s="42" t="s">
        <v>34</v>
      </c>
      <c r="D11" s="43" t="s">
        <v>35</v>
      </c>
      <c r="E11" s="44">
        <v>30</v>
      </c>
      <c r="F11" s="41"/>
      <c r="G11" s="51">
        <v>2.13</v>
      </c>
      <c r="H11" s="52">
        <v>0.21</v>
      </c>
      <c r="I11" s="53">
        <v>13.26</v>
      </c>
      <c r="J11" s="61">
        <v>72</v>
      </c>
      <c r="K11" s="51">
        <v>0.03</v>
      </c>
      <c r="L11" s="52">
        <v>0</v>
      </c>
      <c r="M11" s="52">
        <v>0</v>
      </c>
      <c r="N11" s="55">
        <v>0.05</v>
      </c>
      <c r="O11" s="51">
        <v>11.1</v>
      </c>
      <c r="P11" s="52">
        <v>65.400000000000006</v>
      </c>
      <c r="Q11" s="52">
        <v>19.5</v>
      </c>
      <c r="R11" s="53">
        <v>0.84</v>
      </c>
    </row>
    <row r="12" spans="1:18" s="15" customFormat="1" ht="26.45" customHeight="1">
      <c r="A12" s="30"/>
      <c r="B12" s="41">
        <v>120</v>
      </c>
      <c r="C12" s="42" t="s">
        <v>36</v>
      </c>
      <c r="D12" s="43" t="s">
        <v>37</v>
      </c>
      <c r="E12" s="44">
        <v>20</v>
      </c>
      <c r="F12" s="41"/>
      <c r="G12" s="51">
        <v>1.1399999999999999</v>
      </c>
      <c r="H12" s="52">
        <v>0.22</v>
      </c>
      <c r="I12" s="53">
        <v>7.44</v>
      </c>
      <c r="J12" s="61">
        <v>36.26</v>
      </c>
      <c r="K12" s="51">
        <v>0.02</v>
      </c>
      <c r="L12" s="52">
        <v>0.08</v>
      </c>
      <c r="M12" s="52">
        <v>0</v>
      </c>
      <c r="N12" s="55">
        <v>0.06</v>
      </c>
      <c r="O12" s="51">
        <v>6.8</v>
      </c>
      <c r="P12" s="52">
        <v>24</v>
      </c>
      <c r="Q12" s="52">
        <v>8.1999999999999993</v>
      </c>
      <c r="R12" s="53">
        <v>0.46</v>
      </c>
    </row>
    <row r="13" spans="1:18" s="15" customFormat="1" ht="26.45" customHeight="1">
      <c r="A13" s="30"/>
      <c r="B13" s="41"/>
      <c r="C13" s="42"/>
      <c r="D13" s="62" t="s">
        <v>38</v>
      </c>
      <c r="E13" s="63">
        <f>SUM(E6:E12)</f>
        <v>707</v>
      </c>
      <c r="F13" s="41"/>
      <c r="G13" s="51">
        <f t="shared" ref="G13:R13" si="0">SUM(G6:G12)</f>
        <v>30.57</v>
      </c>
      <c r="H13" s="52">
        <f t="shared" si="0"/>
        <v>24.979999999999997</v>
      </c>
      <c r="I13" s="53">
        <f t="shared" si="0"/>
        <v>86.610000000000014</v>
      </c>
      <c r="J13" s="64">
        <f t="shared" si="0"/>
        <v>703.54</v>
      </c>
      <c r="K13" s="51">
        <f t="shared" si="0"/>
        <v>0.53</v>
      </c>
      <c r="L13" s="52">
        <f t="shared" si="0"/>
        <v>32.24</v>
      </c>
      <c r="M13" s="52">
        <f t="shared" si="0"/>
        <v>0.28000000000000003</v>
      </c>
      <c r="N13" s="55">
        <f t="shared" si="0"/>
        <v>5.35</v>
      </c>
      <c r="O13" s="51">
        <f t="shared" si="0"/>
        <v>101.66999999999999</v>
      </c>
      <c r="P13" s="52">
        <f t="shared" si="0"/>
        <v>420.76</v>
      </c>
      <c r="Q13" s="52">
        <f t="shared" si="0"/>
        <v>219.43</v>
      </c>
      <c r="R13" s="53">
        <f t="shared" si="0"/>
        <v>7.4799999999999995</v>
      </c>
    </row>
    <row r="14" spans="1:18" s="15" customFormat="1" ht="26.45" customHeight="1" thickBot="1">
      <c r="A14" s="65"/>
      <c r="B14" s="66"/>
      <c r="C14" s="67"/>
      <c r="D14" s="68" t="s">
        <v>39</v>
      </c>
      <c r="E14" s="69"/>
      <c r="F14" s="70"/>
      <c r="G14" s="71"/>
      <c r="H14" s="72"/>
      <c r="I14" s="73"/>
      <c r="J14" s="74">
        <f>J13/23.5</f>
        <v>29.937872340425532</v>
      </c>
      <c r="K14" s="71"/>
      <c r="L14" s="72"/>
      <c r="M14" s="72"/>
      <c r="N14" s="75"/>
      <c r="O14" s="71"/>
      <c r="P14" s="72"/>
      <c r="Q14" s="72"/>
      <c r="R14" s="73"/>
    </row>
    <row r="15" spans="1:18" s="15" customFormat="1" ht="26.45" customHeight="1">
      <c r="A15" s="76" t="s">
        <v>40</v>
      </c>
      <c r="B15" s="77">
        <v>135</v>
      </c>
      <c r="C15" s="78" t="s">
        <v>28</v>
      </c>
      <c r="D15" s="79" t="s">
        <v>41</v>
      </c>
      <c r="E15" s="80">
        <v>60</v>
      </c>
      <c r="F15" s="81"/>
      <c r="G15" s="45">
        <v>1.2</v>
      </c>
      <c r="H15" s="46">
        <v>5.4</v>
      </c>
      <c r="I15" s="47">
        <v>5.16</v>
      </c>
      <c r="J15" s="48">
        <v>73.2</v>
      </c>
      <c r="K15" s="45">
        <v>0.01</v>
      </c>
      <c r="L15" s="46">
        <v>4.2</v>
      </c>
      <c r="M15" s="46">
        <v>0.55000000000000004</v>
      </c>
      <c r="N15" s="49">
        <v>0</v>
      </c>
      <c r="O15" s="45">
        <v>24.6</v>
      </c>
      <c r="P15" s="46">
        <v>40.200000000000003</v>
      </c>
      <c r="Q15" s="46">
        <v>21</v>
      </c>
      <c r="R15" s="47">
        <v>4.2</v>
      </c>
    </row>
    <row r="16" spans="1:18" s="15" customFormat="1" ht="26.45" customHeight="1">
      <c r="A16" s="82"/>
      <c r="B16" s="83">
        <v>36</v>
      </c>
      <c r="C16" s="84" t="s">
        <v>42</v>
      </c>
      <c r="D16" s="85" t="s">
        <v>43</v>
      </c>
      <c r="E16" s="86">
        <v>200</v>
      </c>
      <c r="F16" s="87"/>
      <c r="G16" s="88">
        <v>5</v>
      </c>
      <c r="H16" s="89">
        <v>8.6</v>
      </c>
      <c r="I16" s="90">
        <v>12.6</v>
      </c>
      <c r="J16" s="91">
        <v>147.80000000000001</v>
      </c>
      <c r="K16" s="88">
        <v>0.1</v>
      </c>
      <c r="L16" s="89">
        <v>10.08</v>
      </c>
      <c r="M16" s="89">
        <v>0</v>
      </c>
      <c r="N16" s="92">
        <v>1.1000000000000001</v>
      </c>
      <c r="O16" s="88">
        <v>41.98</v>
      </c>
      <c r="P16" s="89">
        <v>122.08</v>
      </c>
      <c r="Q16" s="89">
        <v>36.96</v>
      </c>
      <c r="R16" s="90">
        <v>11.18</v>
      </c>
    </row>
    <row r="17" spans="1:18" s="15" customFormat="1" ht="26.45" customHeight="1">
      <c r="A17" s="93"/>
      <c r="B17" s="83">
        <v>90</v>
      </c>
      <c r="C17" s="84" t="s">
        <v>32</v>
      </c>
      <c r="D17" s="94" t="s">
        <v>51</v>
      </c>
      <c r="E17" s="95">
        <v>90</v>
      </c>
      <c r="F17" s="83"/>
      <c r="G17" s="96">
        <v>15.21</v>
      </c>
      <c r="H17" s="97">
        <v>14.04</v>
      </c>
      <c r="I17" s="98">
        <v>8.91</v>
      </c>
      <c r="J17" s="99">
        <v>222.75</v>
      </c>
      <c r="K17" s="96">
        <v>0.37</v>
      </c>
      <c r="L17" s="97">
        <v>0.09</v>
      </c>
      <c r="M17" s="97">
        <v>0</v>
      </c>
      <c r="N17" s="100">
        <v>0.49</v>
      </c>
      <c r="O17" s="96">
        <v>54.18</v>
      </c>
      <c r="P17" s="97">
        <v>117.54</v>
      </c>
      <c r="Q17" s="97">
        <v>24.8</v>
      </c>
      <c r="R17" s="98">
        <v>1.6</v>
      </c>
    </row>
    <row r="18" spans="1:18" s="15" customFormat="1" ht="33" customHeight="1">
      <c r="A18" s="93"/>
      <c r="B18" s="83">
        <v>50</v>
      </c>
      <c r="C18" s="84" t="s">
        <v>30</v>
      </c>
      <c r="D18" s="85" t="s">
        <v>53</v>
      </c>
      <c r="E18" s="86">
        <v>150</v>
      </c>
      <c r="F18" s="87"/>
      <c r="G18" s="45">
        <v>3.3</v>
      </c>
      <c r="H18" s="46">
        <v>7.8</v>
      </c>
      <c r="I18" s="47">
        <v>22.35</v>
      </c>
      <c r="J18" s="101">
        <v>173.1</v>
      </c>
      <c r="K18" s="45">
        <v>0.14000000000000001</v>
      </c>
      <c r="L18" s="46">
        <v>18.149999999999999</v>
      </c>
      <c r="M18" s="46">
        <v>4.41</v>
      </c>
      <c r="N18" s="49">
        <v>1.1299999999999999</v>
      </c>
      <c r="O18" s="45">
        <v>36.36</v>
      </c>
      <c r="P18" s="46">
        <v>85.5</v>
      </c>
      <c r="Q18" s="46">
        <v>27.8</v>
      </c>
      <c r="R18" s="47">
        <v>1.1399999999999999</v>
      </c>
    </row>
    <row r="19" spans="1:18" s="15" customFormat="1" ht="38.25" customHeight="1">
      <c r="A19" s="93"/>
      <c r="B19" s="83">
        <v>219</v>
      </c>
      <c r="C19" s="84" t="s">
        <v>33</v>
      </c>
      <c r="D19" s="85" t="s">
        <v>52</v>
      </c>
      <c r="E19" s="86">
        <v>200</v>
      </c>
      <c r="F19" s="87"/>
      <c r="G19" s="45">
        <v>0</v>
      </c>
      <c r="H19" s="46">
        <v>0</v>
      </c>
      <c r="I19" s="47">
        <v>25</v>
      </c>
      <c r="J19" s="101">
        <v>100</v>
      </c>
      <c r="K19" s="45">
        <v>0</v>
      </c>
      <c r="L19" s="46">
        <v>5.48</v>
      </c>
      <c r="M19" s="46">
        <v>0</v>
      </c>
      <c r="N19" s="49">
        <v>0.57999999999999996</v>
      </c>
      <c r="O19" s="45">
        <v>0.4</v>
      </c>
      <c r="P19" s="46">
        <v>0</v>
      </c>
      <c r="Q19" s="46">
        <v>0</v>
      </c>
      <c r="R19" s="47">
        <v>0.04</v>
      </c>
    </row>
    <row r="20" spans="1:18" s="15" customFormat="1" ht="26.45" customHeight="1">
      <c r="A20" s="93"/>
      <c r="B20" s="102">
        <v>119</v>
      </c>
      <c r="C20" s="84" t="s">
        <v>34</v>
      </c>
      <c r="D20" s="103" t="s">
        <v>44</v>
      </c>
      <c r="E20" s="86">
        <v>30</v>
      </c>
      <c r="F20" s="86"/>
      <c r="G20" s="104">
        <v>2.13</v>
      </c>
      <c r="H20" s="46">
        <v>0.21</v>
      </c>
      <c r="I20" s="49">
        <v>13.26</v>
      </c>
      <c r="J20" s="101">
        <v>72</v>
      </c>
      <c r="K20" s="104">
        <v>0.03</v>
      </c>
      <c r="L20" s="46">
        <v>0</v>
      </c>
      <c r="M20" s="46">
        <v>0</v>
      </c>
      <c r="N20" s="46">
        <v>0.05</v>
      </c>
      <c r="O20" s="46">
        <v>11.1</v>
      </c>
      <c r="P20" s="46">
        <v>65.400000000000006</v>
      </c>
      <c r="Q20" s="46">
        <v>19.5</v>
      </c>
      <c r="R20" s="47">
        <v>0.84</v>
      </c>
    </row>
    <row r="21" spans="1:18" s="15" customFormat="1" ht="26.45" customHeight="1">
      <c r="A21" s="93"/>
      <c r="B21" s="83">
        <v>120</v>
      </c>
      <c r="C21" s="84" t="s">
        <v>36</v>
      </c>
      <c r="D21" s="103" t="s">
        <v>37</v>
      </c>
      <c r="E21" s="86">
        <v>20</v>
      </c>
      <c r="F21" s="86"/>
      <c r="G21" s="104">
        <v>1.1399999999999999</v>
      </c>
      <c r="H21" s="46">
        <v>0.22</v>
      </c>
      <c r="I21" s="49">
        <v>7.44</v>
      </c>
      <c r="J21" s="101">
        <v>36.26</v>
      </c>
      <c r="K21" s="104">
        <v>0.02</v>
      </c>
      <c r="L21" s="46">
        <v>0.08</v>
      </c>
      <c r="M21" s="46">
        <v>0</v>
      </c>
      <c r="N21" s="46">
        <v>0.06</v>
      </c>
      <c r="O21" s="46">
        <v>6.8</v>
      </c>
      <c r="P21" s="46">
        <v>24</v>
      </c>
      <c r="Q21" s="46">
        <v>8.1999999999999993</v>
      </c>
      <c r="R21" s="47">
        <v>0.46</v>
      </c>
    </row>
    <row r="22" spans="1:18" s="15" customFormat="1" ht="26.45" customHeight="1">
      <c r="A22" s="93"/>
      <c r="B22" s="105"/>
      <c r="C22" s="106"/>
      <c r="D22" s="62" t="s">
        <v>38</v>
      </c>
      <c r="E22" s="107">
        <f>E15+E16+E17+E18+E19+E20+E21</f>
        <v>750</v>
      </c>
      <c r="F22" s="83"/>
      <c r="G22" s="108">
        <f t="shared" ref="G22:R22" si="1">G15+G16+G17+G18+G19+G20+G21</f>
        <v>27.98</v>
      </c>
      <c r="H22" s="109">
        <f t="shared" si="1"/>
        <v>36.269999999999996</v>
      </c>
      <c r="I22" s="110">
        <f t="shared" si="1"/>
        <v>94.72</v>
      </c>
      <c r="J22" s="111">
        <f t="shared" si="1"/>
        <v>825.11</v>
      </c>
      <c r="K22" s="108">
        <f t="shared" si="1"/>
        <v>0.67</v>
      </c>
      <c r="L22" s="109">
        <f t="shared" si="1"/>
        <v>38.08</v>
      </c>
      <c r="M22" s="109">
        <f t="shared" si="1"/>
        <v>4.96</v>
      </c>
      <c r="N22" s="112">
        <f t="shared" si="1"/>
        <v>3.4099999999999997</v>
      </c>
      <c r="O22" s="108">
        <f t="shared" si="1"/>
        <v>175.42000000000002</v>
      </c>
      <c r="P22" s="109">
        <f t="shared" si="1"/>
        <v>454.72</v>
      </c>
      <c r="Q22" s="109">
        <f t="shared" si="1"/>
        <v>138.26</v>
      </c>
      <c r="R22" s="110">
        <f t="shared" si="1"/>
        <v>19.46</v>
      </c>
    </row>
    <row r="23" spans="1:18" s="15" customFormat="1" ht="26.45" customHeight="1" thickBot="1">
      <c r="A23" s="113"/>
      <c r="B23" s="114"/>
      <c r="C23" s="115"/>
      <c r="D23" s="68" t="s">
        <v>39</v>
      </c>
      <c r="E23" s="116"/>
      <c r="F23" s="117"/>
      <c r="G23" s="118"/>
      <c r="H23" s="119"/>
      <c r="I23" s="120"/>
      <c r="J23" s="121">
        <f>J22/23.5</f>
        <v>35.111063829787234</v>
      </c>
      <c r="K23" s="122"/>
      <c r="L23" s="123"/>
      <c r="M23" s="123"/>
      <c r="N23" s="124"/>
      <c r="O23" s="122"/>
      <c r="P23" s="123"/>
      <c r="Q23" s="123"/>
      <c r="R23" s="125"/>
    </row>
    <row r="24" spans="1:18" s="130" customFormat="1" ht="26.45" customHeight="1">
      <c r="A24" s="126"/>
      <c r="B24" s="127"/>
      <c r="C24" s="126"/>
      <c r="D24" s="128"/>
      <c r="E24" s="126"/>
      <c r="F24" s="126"/>
      <c r="G24" s="126"/>
      <c r="H24" s="126"/>
      <c r="I24" s="126"/>
      <c r="J24" s="129"/>
      <c r="K24" s="126"/>
      <c r="L24" s="126"/>
      <c r="M24" s="126"/>
      <c r="N24" s="126"/>
      <c r="O24" s="126"/>
      <c r="P24" s="126"/>
      <c r="Q24" s="126"/>
      <c r="R24" s="126"/>
    </row>
    <row r="25" spans="1:18" s="130" customFormat="1" ht="26.45" customHeight="1">
      <c r="A25" s="126"/>
      <c r="B25" s="127"/>
      <c r="C25" s="126"/>
      <c r="D25" s="128"/>
      <c r="E25" s="126"/>
      <c r="F25" s="126"/>
      <c r="G25" s="126"/>
      <c r="H25" s="126"/>
      <c r="I25" s="126"/>
      <c r="J25" s="129"/>
      <c r="K25" s="126"/>
      <c r="L25" s="126"/>
      <c r="M25" s="126"/>
      <c r="N25" s="126"/>
      <c r="O25" s="126"/>
      <c r="P25" s="126"/>
      <c r="Q25" s="126"/>
      <c r="R25" s="126"/>
    </row>
    <row r="26" spans="1:18">
      <c r="A26" s="131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</row>
    <row r="27" spans="1:18">
      <c r="A27" s="131"/>
      <c r="B27" s="132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</row>
    <row r="28" spans="1:18">
      <c r="A28" s="131"/>
      <c r="B28" s="132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18">
      <c r="A29" s="131"/>
      <c r="B29" s="132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</row>
    <row r="30" spans="1:18">
      <c r="A30" s="131"/>
      <c r="B30" s="132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18">
      <c r="A31" s="131"/>
      <c r="B31" s="132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</row>
    <row r="32" spans="1:18">
      <c r="A32" s="131"/>
      <c r="B32" s="132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</row>
    <row r="33" spans="1:18">
      <c r="A33" s="131"/>
      <c r="B33" s="132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>
      <c r="A34" s="131"/>
      <c r="B34" s="132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8">
      <c r="A35" s="131"/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>
      <c r="A36" s="131"/>
      <c r="B36" s="132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8">
      <c r="A37" s="131"/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</row>
    <row r="38" spans="1:18">
      <c r="A38" s="133"/>
      <c r="B38" s="134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2021-11-29T01:51:13Z</dcterms:created>
  <dcterms:modified xsi:type="dcterms:W3CDTF">2021-11-29T15:13:38Z</dcterms:modified>
</cp:coreProperties>
</file>