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3395" windowHeight="10035"/>
  </bookViews>
  <sheets>
    <sheet name="20 день" sheetId="1" r:id="rId1"/>
  </sheets>
  <calcPr calcId="125725"/>
</workbook>
</file>

<file path=xl/calcChain.xml><?xml version="1.0" encoding="utf-8"?>
<calcChain xmlns="http://schemas.openxmlformats.org/spreadsheetml/2006/main">
  <c r="R20" i="1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K11"/>
  <c r="K12" s="1"/>
  <c r="J11"/>
  <c r="I11"/>
  <c r="H11"/>
  <c r="F11"/>
</calcChain>
</file>

<file path=xl/sharedStrings.xml><?xml version="1.0" encoding="utf-8"?>
<sst xmlns="http://schemas.openxmlformats.org/spreadsheetml/2006/main" count="58" uniqueCount="51">
  <si>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</si>
  <si>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</si>
  <si>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</si>
  <si>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</si>
  <si>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</si>
  <si>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</si>
  <si>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</si>
  <si>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</si>
  <si>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</si>
  <si>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</si>
  <si>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</si>
  <si>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</si>
  <si>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</si>
  <si>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</si>
  <si>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</si>
  <si>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</si>
  <si>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</si>
  <si>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</si>
  <si>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</si>
  <si>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</si>
  <si>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</si>
  <si>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</si>
  <si>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</si>
  <si>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</si>
  <si>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</si>
  <si>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</si>
  <si>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</si>
  <si>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</si>
  <si>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</si>
  <si>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 xml:space="preserve"> Омлет  с сыром</t>
  </si>
  <si>
    <t>3 блюдо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</si>
  <si>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</si>
  <si>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</si>
  <si>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</si>
  <si>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</si>
  <si>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</si>
  <si>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Икра кабачковая</t>
  </si>
  <si>
    <t>1 блюдо</t>
  </si>
  <si>
    <t>2 блюдо</t>
  </si>
  <si>
    <t>Зраза мясная ленивая</t>
  </si>
  <si>
    <t>гарнир</t>
  </si>
  <si>
    <t>хлеб пшеничный</t>
  </si>
  <si>
    <t>Хлеб пшеничный</t>
  </si>
  <si>
    <t>26.11.21.</t>
  </si>
  <si>
    <t xml:space="preserve">Фрукты в ассортименте </t>
  </si>
  <si>
    <t>Чай с молоком</t>
  </si>
  <si>
    <t>Рассольник Ленинградский с мясом и сметаной</t>
  </si>
  <si>
    <t>Капуста тушеная</t>
  </si>
  <si>
    <t xml:space="preserve">Компот фруктово-ягодный </t>
  </si>
  <si>
    <t xml:space="preserve"> этик.</t>
  </si>
  <si>
    <t>Круассан со сгущенным молоком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</si>
</sst>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7" fillId="0" borderId="0" xfId="0" applyFont="1"/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/>
    <xf numFmtId="0" fontId="8" fillId="0" borderId="14" xfId="0" applyFont="1" applyBorder="1" applyAlignment="1"/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/>
    <xf numFmtId="0" fontId="8" fillId="2" borderId="23" xfId="0" applyFont="1" applyFill="1" applyBorder="1" applyAlignment="1"/>
    <xf numFmtId="0" fontId="8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3" xfId="0" applyFont="1" applyFill="1" applyBorder="1"/>
    <xf numFmtId="0" fontId="8" fillId="0" borderId="2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/>
    <xf numFmtId="0" fontId="8" fillId="0" borderId="24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4" fillId="2" borderId="23" xfId="0" applyFont="1" applyFill="1" applyBorder="1" applyAlignment="1"/>
    <xf numFmtId="0" fontId="3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/>
    <xf numFmtId="0" fontId="4" fillId="2" borderId="31" xfId="0" applyFont="1" applyFill="1" applyBorder="1"/>
    <xf numFmtId="0" fontId="8" fillId="0" borderId="3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33" xfId="0" applyFont="1" applyFill="1" applyBorder="1"/>
    <xf numFmtId="0" fontId="8" fillId="2" borderId="4" xfId="0" applyFont="1" applyFill="1" applyBorder="1" applyAlignment="1">
      <alignment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24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6" fillId="0" borderId="20" xfId="0" applyFont="1" applyBorder="1"/>
    <xf numFmtId="0" fontId="12" fillId="2" borderId="23" xfId="0" applyFont="1" applyFill="1" applyBorder="1" applyAlignment="1">
      <alignment horizontal="center"/>
    </xf>
    <xf numFmtId="0" fontId="6" fillId="2" borderId="20" xfId="0" applyFont="1" applyFill="1" applyBorder="1"/>
    <xf numFmtId="0" fontId="8" fillId="2" borderId="22" xfId="0" applyFont="1" applyFill="1" applyBorder="1" applyAlignment="1">
      <alignment wrapText="1"/>
    </xf>
    <xf numFmtId="0" fontId="9" fillId="2" borderId="24" xfId="1" applyFont="1" applyFill="1" applyBorder="1" applyAlignment="1">
      <alignment horizontal="center"/>
    </xf>
    <xf numFmtId="0" fontId="8" fillId="2" borderId="24" xfId="0" applyFont="1" applyFill="1" applyBorder="1" applyAlignment="1"/>
    <xf numFmtId="164" fontId="9" fillId="2" borderId="23" xfId="0" applyNumberFormat="1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3" xfId="0" applyFont="1" applyFill="1" applyBorder="1"/>
    <xf numFmtId="0" fontId="4" fillId="2" borderId="24" xfId="0" applyFont="1" applyFill="1" applyBorder="1" applyAlignment="1"/>
    <xf numFmtId="0" fontId="3" fillId="2" borderId="2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6" fillId="0" borderId="6" xfId="0" applyFont="1" applyBorder="1"/>
    <xf numFmtId="0" fontId="12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1" xfId="0" applyFont="1" applyFill="1" applyBorder="1"/>
    <xf numFmtId="0" fontId="4" fillId="2" borderId="32" xfId="0" applyFont="1" applyFill="1" applyBorder="1" applyAlignment="1"/>
    <xf numFmtId="0" fontId="3" fillId="2" borderId="31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64" fontId="3" fillId="2" borderId="3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tabSelected="1" zoomScale="60" zoomScaleNormal="60" workbookViewId="0">
      <selection activeCell="B2" sqref="B2"/>
    </sheetView>
  </sheetViews>
  <sheetFormatPr defaultRowHeight="15"/>
  <cols>
    <col min="1" max="1" width="16.85546875" customWidth="1"/>
    <col min="2" max="2" width="10" customWidth="1"/>
    <col min="3" max="3" width="15.7109375" style="146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</cols>
  <sheetData>
    <row r="2" spans="1:19" ht="23.25">
      <c r="A2" s="1" t="s">
        <v>0</v>
      </c>
      <c r="B2" s="1">
        <v>2</v>
      </c>
      <c r="C2" s="2"/>
      <c r="D2" s="1" t="s">
        <v>1</v>
      </c>
      <c r="E2" s="1"/>
      <c r="F2" s="3" t="s">
        <v>2</v>
      </c>
      <c r="G2" s="2" t="s">
        <v>43</v>
      </c>
      <c r="H2" s="1"/>
      <c r="K2" s="3"/>
      <c r="L2" s="2"/>
      <c r="M2" s="4"/>
      <c r="N2" s="5"/>
    </row>
    <row r="3" spans="1:19" ht="15.75" thickBot="1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9" s="14" customFormat="1" ht="21.75" customHeight="1">
      <c r="A4" s="7"/>
      <c r="B4" s="7"/>
      <c r="C4" s="8" t="s">
        <v>3</v>
      </c>
      <c r="D4" s="9"/>
      <c r="E4" s="10"/>
      <c r="F4" s="8"/>
      <c r="G4" s="11"/>
      <c r="H4" s="12" t="s">
        <v>4</v>
      </c>
      <c r="I4" s="12"/>
      <c r="J4" s="12"/>
      <c r="K4" s="13" t="s">
        <v>5</v>
      </c>
      <c r="L4" s="150" t="s">
        <v>6</v>
      </c>
      <c r="M4" s="151"/>
      <c r="N4" s="151"/>
      <c r="O4" s="151"/>
      <c r="P4" s="152" t="s">
        <v>7</v>
      </c>
      <c r="Q4" s="150"/>
      <c r="R4" s="150"/>
      <c r="S4" s="153"/>
    </row>
    <row r="5" spans="1:19" s="14" customFormat="1" ht="38.25" customHeight="1" thickBot="1">
      <c r="A5" s="15" t="s">
        <v>8</v>
      </c>
      <c r="B5" s="15"/>
      <c r="C5" s="16" t="s">
        <v>9</v>
      </c>
      <c r="D5" s="17" t="s">
        <v>10</v>
      </c>
      <c r="E5" s="18" t="s">
        <v>11</v>
      </c>
      <c r="F5" s="16" t="s">
        <v>12</v>
      </c>
      <c r="G5" s="18" t="s">
        <v>13</v>
      </c>
      <c r="H5" s="19" t="s">
        <v>14</v>
      </c>
      <c r="I5" s="20" t="s">
        <v>15</v>
      </c>
      <c r="J5" s="21" t="s">
        <v>16</v>
      </c>
      <c r="K5" s="22" t="s">
        <v>17</v>
      </c>
      <c r="L5" s="19" t="s">
        <v>18</v>
      </c>
      <c r="M5" s="20" t="s">
        <v>19</v>
      </c>
      <c r="N5" s="20" t="s">
        <v>20</v>
      </c>
      <c r="O5" s="21" t="s">
        <v>21</v>
      </c>
      <c r="P5" s="23" t="s">
        <v>22</v>
      </c>
      <c r="Q5" s="20" t="s">
        <v>23</v>
      </c>
      <c r="R5" s="20" t="s">
        <v>24</v>
      </c>
      <c r="S5" s="24" t="s">
        <v>25</v>
      </c>
    </row>
    <row r="6" spans="1:19" s="14" customFormat="1" ht="39" customHeight="1">
      <c r="A6" s="25" t="s">
        <v>26</v>
      </c>
      <c r="B6" s="26"/>
      <c r="C6" s="27">
        <v>137</v>
      </c>
      <c r="D6" s="28" t="s">
        <v>27</v>
      </c>
      <c r="E6" s="29" t="s">
        <v>44</v>
      </c>
      <c r="F6" s="30">
        <v>100</v>
      </c>
      <c r="G6" s="31"/>
      <c r="H6" s="32">
        <v>1.35</v>
      </c>
      <c r="I6" s="33">
        <v>0</v>
      </c>
      <c r="J6" s="34">
        <v>12.9</v>
      </c>
      <c r="K6" s="35">
        <v>57</v>
      </c>
      <c r="L6" s="32">
        <v>0.09</v>
      </c>
      <c r="M6" s="33">
        <v>57</v>
      </c>
      <c r="N6" s="33">
        <v>0.09</v>
      </c>
      <c r="O6" s="34">
        <v>0</v>
      </c>
      <c r="P6" s="36">
        <v>52.5</v>
      </c>
      <c r="Q6" s="33">
        <v>25.5</v>
      </c>
      <c r="R6" s="33">
        <v>16.5</v>
      </c>
      <c r="S6" s="37">
        <v>0.15</v>
      </c>
    </row>
    <row r="7" spans="1:19" s="14" customFormat="1" ht="39" customHeight="1">
      <c r="A7" s="38"/>
      <c r="B7" s="39"/>
      <c r="C7" s="40">
        <v>67</v>
      </c>
      <c r="D7" s="41" t="s">
        <v>28</v>
      </c>
      <c r="E7" s="42" t="s">
        <v>29</v>
      </c>
      <c r="F7" s="43">
        <v>150</v>
      </c>
      <c r="G7" s="41"/>
      <c r="H7" s="44">
        <v>18.75</v>
      </c>
      <c r="I7" s="45">
        <v>19.5</v>
      </c>
      <c r="J7" s="46">
        <v>2.7</v>
      </c>
      <c r="K7" s="47">
        <v>261.45</v>
      </c>
      <c r="L7" s="44">
        <v>7.0000000000000007E-2</v>
      </c>
      <c r="M7" s="45">
        <v>0.61</v>
      </c>
      <c r="N7" s="45">
        <v>0.34</v>
      </c>
      <c r="O7" s="46">
        <v>2.25</v>
      </c>
      <c r="P7" s="48">
        <v>268.68</v>
      </c>
      <c r="Q7" s="45">
        <v>323.68</v>
      </c>
      <c r="R7" s="45">
        <v>23.86</v>
      </c>
      <c r="S7" s="49">
        <v>2.74</v>
      </c>
    </row>
    <row r="8" spans="1:19" s="14" customFormat="1" ht="39" customHeight="1">
      <c r="A8" s="38"/>
      <c r="B8" s="39"/>
      <c r="C8" s="50">
        <v>112</v>
      </c>
      <c r="D8" s="51" t="s">
        <v>30</v>
      </c>
      <c r="E8" s="52" t="s">
        <v>45</v>
      </c>
      <c r="F8" s="53">
        <v>200</v>
      </c>
      <c r="G8" s="54"/>
      <c r="H8" s="55">
        <v>0.18</v>
      </c>
      <c r="I8" s="56">
        <v>0.12</v>
      </c>
      <c r="J8" s="57">
        <v>13.2</v>
      </c>
      <c r="K8" s="58">
        <v>69.900000000000006</v>
      </c>
      <c r="L8" s="59">
        <v>0</v>
      </c>
      <c r="M8" s="56">
        <v>0.68</v>
      </c>
      <c r="N8" s="56">
        <v>0</v>
      </c>
      <c r="O8" s="60">
        <v>0</v>
      </c>
      <c r="P8" s="55">
        <v>64.02</v>
      </c>
      <c r="Q8" s="56">
        <v>49.52</v>
      </c>
      <c r="R8" s="56">
        <v>10.6</v>
      </c>
      <c r="S8" s="60">
        <v>0.84</v>
      </c>
    </row>
    <row r="9" spans="1:19" s="14" customFormat="1" ht="39" customHeight="1">
      <c r="A9" s="38"/>
      <c r="B9" s="39"/>
      <c r="C9" s="61" t="s">
        <v>49</v>
      </c>
      <c r="D9" s="62" t="s">
        <v>27</v>
      </c>
      <c r="E9" s="62" t="s">
        <v>50</v>
      </c>
      <c r="F9" s="63">
        <v>80</v>
      </c>
      <c r="G9" s="64"/>
      <c r="H9" s="55">
        <v>6.64</v>
      </c>
      <c r="I9" s="56">
        <v>12.24</v>
      </c>
      <c r="J9" s="57">
        <v>48</v>
      </c>
      <c r="K9" s="58">
        <v>288</v>
      </c>
      <c r="L9" s="55"/>
      <c r="M9" s="56"/>
      <c r="N9" s="56"/>
      <c r="O9" s="57"/>
      <c r="P9" s="59"/>
      <c r="Q9" s="56"/>
      <c r="R9" s="56"/>
      <c r="S9" s="60"/>
    </row>
    <row r="10" spans="1:19" s="14" customFormat="1" ht="39" customHeight="1">
      <c r="A10" s="38"/>
      <c r="B10" s="39"/>
      <c r="C10" s="61">
        <v>120</v>
      </c>
      <c r="D10" s="65" t="s">
        <v>31</v>
      </c>
      <c r="E10" s="66" t="s">
        <v>32</v>
      </c>
      <c r="F10" s="67">
        <v>20</v>
      </c>
      <c r="G10" s="64"/>
      <c r="H10" s="55">
        <v>1.1399999999999999</v>
      </c>
      <c r="I10" s="56">
        <v>0.22</v>
      </c>
      <c r="J10" s="57">
        <v>7.44</v>
      </c>
      <c r="K10" s="68">
        <v>36.26</v>
      </c>
      <c r="L10" s="55">
        <v>0.02</v>
      </c>
      <c r="M10" s="56">
        <v>0.08</v>
      </c>
      <c r="N10" s="56">
        <v>0</v>
      </c>
      <c r="O10" s="57">
        <v>0.06</v>
      </c>
      <c r="P10" s="59">
        <v>6.8</v>
      </c>
      <c r="Q10" s="56">
        <v>24</v>
      </c>
      <c r="R10" s="56">
        <v>8.1999999999999993</v>
      </c>
      <c r="S10" s="60">
        <v>0.46</v>
      </c>
    </row>
    <row r="11" spans="1:19" s="14" customFormat="1" ht="39" customHeight="1">
      <c r="A11" s="38"/>
      <c r="B11" s="39"/>
      <c r="C11" s="69"/>
      <c r="D11" s="51"/>
      <c r="E11" s="70" t="s">
        <v>33</v>
      </c>
      <c r="F11" s="71">
        <f>SUM(F6:F10)</f>
        <v>550</v>
      </c>
      <c r="G11" s="54"/>
      <c r="H11" s="72">
        <f t="shared" ref="H11:S11" si="0">SUM(H6:H10)</f>
        <v>28.060000000000002</v>
      </c>
      <c r="I11" s="73">
        <f t="shared" si="0"/>
        <v>32.08</v>
      </c>
      <c r="J11" s="74">
        <f t="shared" si="0"/>
        <v>84.24</v>
      </c>
      <c r="K11" s="75">
        <f t="shared" si="0"/>
        <v>712.61</v>
      </c>
      <c r="L11" s="72">
        <f t="shared" si="0"/>
        <v>0.18</v>
      </c>
      <c r="M11" s="73">
        <f t="shared" si="0"/>
        <v>58.37</v>
      </c>
      <c r="N11" s="73">
        <f t="shared" si="0"/>
        <v>0.43000000000000005</v>
      </c>
      <c r="O11" s="74">
        <f t="shared" si="0"/>
        <v>2.31</v>
      </c>
      <c r="P11" s="76">
        <f t="shared" si="0"/>
        <v>392</v>
      </c>
      <c r="Q11" s="73">
        <f t="shared" si="0"/>
        <v>422.7</v>
      </c>
      <c r="R11" s="73">
        <f t="shared" si="0"/>
        <v>59.16</v>
      </c>
      <c r="S11" s="77">
        <f t="shared" si="0"/>
        <v>4.1900000000000004</v>
      </c>
    </row>
    <row r="12" spans="1:19" s="14" customFormat="1" ht="39" customHeight="1" thickBot="1">
      <c r="A12" s="78"/>
      <c r="B12" s="79"/>
      <c r="C12" s="80"/>
      <c r="D12" s="81"/>
      <c r="E12" s="82" t="s">
        <v>34</v>
      </c>
      <c r="F12" s="83"/>
      <c r="G12" s="84"/>
      <c r="H12" s="85"/>
      <c r="I12" s="86"/>
      <c r="J12" s="87"/>
      <c r="K12" s="88">
        <f>K11/23.5</f>
        <v>30.323829787234043</v>
      </c>
      <c r="L12" s="85"/>
      <c r="M12" s="86"/>
      <c r="N12" s="86"/>
      <c r="O12" s="87"/>
      <c r="P12" s="89"/>
      <c r="Q12" s="86"/>
      <c r="R12" s="86"/>
      <c r="S12" s="90"/>
    </row>
    <row r="13" spans="1:19" s="14" customFormat="1" ht="39" customHeight="1">
      <c r="A13" s="25" t="s">
        <v>35</v>
      </c>
      <c r="B13" s="91"/>
      <c r="C13" s="92">
        <v>135</v>
      </c>
      <c r="D13" s="93" t="s">
        <v>27</v>
      </c>
      <c r="E13" s="94" t="s">
        <v>36</v>
      </c>
      <c r="F13" s="95">
        <v>60</v>
      </c>
      <c r="G13" s="96"/>
      <c r="H13" s="97">
        <v>1.2</v>
      </c>
      <c r="I13" s="98">
        <v>5.4</v>
      </c>
      <c r="J13" s="99">
        <v>5.16</v>
      </c>
      <c r="K13" s="100">
        <v>73.2</v>
      </c>
      <c r="L13" s="97">
        <v>0.01</v>
      </c>
      <c r="M13" s="98">
        <v>4.2</v>
      </c>
      <c r="N13" s="98">
        <v>0.55000000000000004</v>
      </c>
      <c r="O13" s="99">
        <v>0</v>
      </c>
      <c r="P13" s="101">
        <v>24.6</v>
      </c>
      <c r="Q13" s="98">
        <v>40.200000000000003</v>
      </c>
      <c r="R13" s="98">
        <v>21</v>
      </c>
      <c r="S13" s="102">
        <v>4.2</v>
      </c>
    </row>
    <row r="14" spans="1:19" s="14" customFormat="1" ht="39" customHeight="1">
      <c r="A14" s="38"/>
      <c r="B14" s="103"/>
      <c r="C14" s="43">
        <v>33</v>
      </c>
      <c r="D14" s="41" t="s">
        <v>37</v>
      </c>
      <c r="E14" s="104" t="s">
        <v>46</v>
      </c>
      <c r="F14" s="105">
        <v>200</v>
      </c>
      <c r="G14" s="106"/>
      <c r="H14" s="107">
        <v>6.4</v>
      </c>
      <c r="I14" s="108">
        <v>6.2</v>
      </c>
      <c r="J14" s="109">
        <v>12.2</v>
      </c>
      <c r="K14" s="110">
        <v>130.6</v>
      </c>
      <c r="L14" s="107">
        <v>0.08</v>
      </c>
      <c r="M14" s="108">
        <v>6.8</v>
      </c>
      <c r="N14" s="108">
        <v>0</v>
      </c>
      <c r="O14" s="109">
        <v>1</v>
      </c>
      <c r="P14" s="111">
        <v>36.799999999999997</v>
      </c>
      <c r="Q14" s="108">
        <v>76.2</v>
      </c>
      <c r="R14" s="108">
        <v>23.2</v>
      </c>
      <c r="S14" s="112">
        <v>0.8</v>
      </c>
    </row>
    <row r="15" spans="1:19" s="14" customFormat="1" ht="39" customHeight="1">
      <c r="A15" s="113"/>
      <c r="B15" s="114"/>
      <c r="C15" s="43">
        <v>42</v>
      </c>
      <c r="D15" s="41" t="s">
        <v>38</v>
      </c>
      <c r="E15" s="104" t="s">
        <v>39</v>
      </c>
      <c r="F15" s="105">
        <v>90</v>
      </c>
      <c r="G15" s="106"/>
      <c r="H15" s="107">
        <v>18.7</v>
      </c>
      <c r="I15" s="108">
        <v>19.2</v>
      </c>
      <c r="J15" s="109">
        <v>7.5</v>
      </c>
      <c r="K15" s="110">
        <v>278.27999999999997</v>
      </c>
      <c r="L15" s="107">
        <v>7.0000000000000007E-2</v>
      </c>
      <c r="M15" s="108">
        <v>1.36</v>
      </c>
      <c r="N15" s="108">
        <v>0</v>
      </c>
      <c r="O15" s="109">
        <v>0.26</v>
      </c>
      <c r="P15" s="111">
        <v>25.02</v>
      </c>
      <c r="Q15" s="108">
        <v>174.5</v>
      </c>
      <c r="R15" s="108">
        <v>21.92</v>
      </c>
      <c r="S15" s="112">
        <v>2.04</v>
      </c>
    </row>
    <row r="16" spans="1:19" s="14" customFormat="1" ht="48" customHeight="1">
      <c r="A16" s="113"/>
      <c r="B16" s="115"/>
      <c r="C16" s="43">
        <v>232</v>
      </c>
      <c r="D16" s="41" t="s">
        <v>40</v>
      </c>
      <c r="E16" s="116" t="s">
        <v>47</v>
      </c>
      <c r="F16" s="106">
        <v>150</v>
      </c>
      <c r="G16" s="106"/>
      <c r="H16" s="107">
        <v>3.45</v>
      </c>
      <c r="I16" s="108">
        <v>5.4</v>
      </c>
      <c r="J16" s="109">
        <v>18</v>
      </c>
      <c r="K16" s="110">
        <v>135.15</v>
      </c>
      <c r="L16" s="107">
        <v>0.04</v>
      </c>
      <c r="M16" s="108">
        <v>56.02</v>
      </c>
      <c r="N16" s="108">
        <v>0</v>
      </c>
      <c r="O16" s="109">
        <v>0.34</v>
      </c>
      <c r="P16" s="111">
        <v>68.8</v>
      </c>
      <c r="Q16" s="108">
        <v>57.55</v>
      </c>
      <c r="R16" s="108">
        <v>31.47</v>
      </c>
      <c r="S16" s="112">
        <v>1.03</v>
      </c>
    </row>
    <row r="17" spans="1:19" s="14" customFormat="1" ht="39" customHeight="1">
      <c r="A17" s="113"/>
      <c r="B17" s="115"/>
      <c r="C17" s="43">
        <v>156</v>
      </c>
      <c r="D17" s="41" t="s">
        <v>30</v>
      </c>
      <c r="E17" s="104" t="s">
        <v>48</v>
      </c>
      <c r="F17" s="105">
        <v>200</v>
      </c>
      <c r="G17" s="106"/>
      <c r="H17" s="44">
        <v>0.26</v>
      </c>
      <c r="I17" s="45">
        <v>0.12</v>
      </c>
      <c r="J17" s="46">
        <v>16.22</v>
      </c>
      <c r="K17" s="47">
        <v>67.599999999999994</v>
      </c>
      <c r="L17" s="44">
        <v>0.02</v>
      </c>
      <c r="M17" s="45">
        <v>6.2</v>
      </c>
      <c r="N17" s="45">
        <v>0</v>
      </c>
      <c r="O17" s="46">
        <v>0.18</v>
      </c>
      <c r="P17" s="48">
        <v>10.78</v>
      </c>
      <c r="Q17" s="45">
        <v>6.72</v>
      </c>
      <c r="R17" s="45">
        <v>4.62</v>
      </c>
      <c r="S17" s="49">
        <v>0.34</v>
      </c>
    </row>
    <row r="18" spans="1:19" s="14" customFormat="1" ht="29.25" customHeight="1">
      <c r="A18" s="113"/>
      <c r="B18" s="115"/>
      <c r="C18" s="117">
        <v>119</v>
      </c>
      <c r="D18" s="41" t="s">
        <v>41</v>
      </c>
      <c r="E18" s="118" t="s">
        <v>42</v>
      </c>
      <c r="F18" s="106">
        <v>30</v>
      </c>
      <c r="G18" s="106"/>
      <c r="H18" s="44">
        <v>2.13</v>
      </c>
      <c r="I18" s="45">
        <v>0.21</v>
      </c>
      <c r="J18" s="46">
        <v>13.26</v>
      </c>
      <c r="K18" s="119">
        <v>72</v>
      </c>
      <c r="L18" s="44">
        <v>0.03</v>
      </c>
      <c r="M18" s="45">
        <v>0</v>
      </c>
      <c r="N18" s="45">
        <v>0</v>
      </c>
      <c r="O18" s="46">
        <v>0.05</v>
      </c>
      <c r="P18" s="48">
        <v>11.1</v>
      </c>
      <c r="Q18" s="45">
        <v>65.400000000000006</v>
      </c>
      <c r="R18" s="45">
        <v>19.5</v>
      </c>
      <c r="S18" s="49">
        <v>0.84</v>
      </c>
    </row>
    <row r="19" spans="1:19" s="14" customFormat="1" ht="39" customHeight="1">
      <c r="A19" s="113"/>
      <c r="B19" s="115"/>
      <c r="C19" s="43">
        <v>120</v>
      </c>
      <c r="D19" s="41" t="s">
        <v>31</v>
      </c>
      <c r="E19" s="118" t="s">
        <v>32</v>
      </c>
      <c r="F19" s="106">
        <v>20</v>
      </c>
      <c r="G19" s="106"/>
      <c r="H19" s="44">
        <v>1.1399999999999999</v>
      </c>
      <c r="I19" s="45">
        <v>0.22</v>
      </c>
      <c r="J19" s="46">
        <v>7.44</v>
      </c>
      <c r="K19" s="119">
        <v>36.26</v>
      </c>
      <c r="L19" s="44">
        <v>0.02</v>
      </c>
      <c r="M19" s="45">
        <v>0.08</v>
      </c>
      <c r="N19" s="45">
        <v>0</v>
      </c>
      <c r="O19" s="46">
        <v>0.06</v>
      </c>
      <c r="P19" s="48">
        <v>6.8</v>
      </c>
      <c r="Q19" s="45">
        <v>24</v>
      </c>
      <c r="R19" s="45">
        <v>8.1999999999999993</v>
      </c>
      <c r="S19" s="49">
        <v>0.46</v>
      </c>
    </row>
    <row r="20" spans="1:19" s="14" customFormat="1" ht="39" customHeight="1">
      <c r="A20" s="113"/>
      <c r="B20" s="114"/>
      <c r="C20" s="120"/>
      <c r="D20" s="121"/>
      <c r="E20" s="122" t="s">
        <v>33</v>
      </c>
      <c r="F20" s="123">
        <f>F13+F14+F15+F16+F17+F18+F19</f>
        <v>750</v>
      </c>
      <c r="G20" s="123"/>
      <c r="H20" s="124">
        <f t="shared" ref="H20:R20" si="1">H13+H14+H15+H16+H17+H18+H19</f>
        <v>33.28</v>
      </c>
      <c r="I20" s="125">
        <f t="shared" si="1"/>
        <v>36.75</v>
      </c>
      <c r="J20" s="126">
        <f t="shared" si="1"/>
        <v>79.78</v>
      </c>
      <c r="K20" s="123">
        <f t="shared" si="1"/>
        <v>793.09</v>
      </c>
      <c r="L20" s="124">
        <f t="shared" si="1"/>
        <v>0.27</v>
      </c>
      <c r="M20" s="125">
        <f t="shared" si="1"/>
        <v>74.66</v>
      </c>
      <c r="N20" s="125">
        <f t="shared" si="1"/>
        <v>0.55000000000000004</v>
      </c>
      <c r="O20" s="126">
        <f t="shared" si="1"/>
        <v>1.8900000000000001</v>
      </c>
      <c r="P20" s="127">
        <f t="shared" si="1"/>
        <v>183.9</v>
      </c>
      <c r="Q20" s="125">
        <f t="shared" si="1"/>
        <v>444.57000000000005</v>
      </c>
      <c r="R20" s="125">
        <f t="shared" si="1"/>
        <v>129.91</v>
      </c>
      <c r="S20" s="128"/>
    </row>
    <row r="21" spans="1:19" s="14" customFormat="1" ht="39" customHeight="1" thickBot="1">
      <c r="A21" s="129"/>
      <c r="B21" s="130"/>
      <c r="C21" s="131"/>
      <c r="D21" s="132"/>
      <c r="E21" s="133" t="s">
        <v>34</v>
      </c>
      <c r="F21" s="134"/>
      <c r="G21" s="135"/>
      <c r="H21" s="136"/>
      <c r="I21" s="137"/>
      <c r="J21" s="138"/>
      <c r="K21" s="139">
        <f>K20/23.5</f>
        <v>33.748510638297873</v>
      </c>
      <c r="L21" s="136"/>
      <c r="M21" s="137"/>
      <c r="N21" s="137"/>
      <c r="O21" s="138"/>
      <c r="P21" s="140"/>
      <c r="Q21" s="137"/>
      <c r="R21" s="137"/>
      <c r="S21" s="141"/>
    </row>
    <row r="22" spans="1:19">
      <c r="A22" s="5"/>
      <c r="B22" s="5"/>
      <c r="C22" s="142"/>
      <c r="D22" s="5"/>
      <c r="E22" s="5"/>
      <c r="F22" s="5"/>
      <c r="G22" s="143"/>
      <c r="H22" s="144"/>
      <c r="I22" s="143"/>
      <c r="J22" s="5"/>
      <c r="K22" s="145"/>
      <c r="L22" s="5"/>
      <c r="M22" s="5"/>
      <c r="N22" s="5"/>
    </row>
    <row r="23" spans="1:19" ht="18.75">
      <c r="D23" s="147"/>
      <c r="E23" s="148"/>
      <c r="F23" s="149"/>
      <c r="G23" s="147"/>
      <c r="H23" s="147"/>
      <c r="I23" s="147"/>
      <c r="J23" s="147"/>
    </row>
    <row r="24" spans="1:19" ht="18.75">
      <c r="D24" s="147"/>
      <c r="E24" s="148"/>
      <c r="F24" s="149"/>
      <c r="G24" s="147"/>
      <c r="H24" s="147"/>
      <c r="I24" s="147"/>
      <c r="J24" s="147"/>
    </row>
    <row r="25" spans="1:19" ht="18.75">
      <c r="D25" s="147"/>
      <c r="E25" s="148"/>
      <c r="F25" s="149"/>
      <c r="G25" s="147"/>
      <c r="H25" s="147"/>
      <c r="I25" s="147"/>
      <c r="J25" s="147"/>
    </row>
    <row r="26" spans="1:19" ht="18.75">
      <c r="D26" s="147"/>
      <c r="E26" s="148"/>
      <c r="F26" s="149"/>
      <c r="G26" s="147"/>
      <c r="H26" s="147"/>
      <c r="I26" s="147"/>
      <c r="J26" s="147"/>
    </row>
    <row r="27" spans="1:19">
      <c r="D27" s="147"/>
      <c r="E27" s="147"/>
      <c r="F27" s="147"/>
      <c r="G27" s="147"/>
      <c r="H27" s="147"/>
      <c r="I27" s="147"/>
      <c r="J27" s="147"/>
    </row>
    <row r="28" spans="1:19">
      <c r="D28" s="147"/>
      <c r="E28" s="147"/>
      <c r="F28" s="147"/>
      <c r="G28" s="147"/>
      <c r="H28" s="147"/>
      <c r="I28" s="147"/>
      <c r="J28" s="147"/>
    </row>
    <row r="29" spans="1:19">
      <c r="D29" s="147"/>
      <c r="E29" s="147"/>
      <c r="F29" s="147"/>
      <c r="G29" s="147"/>
      <c r="H29" s="147"/>
      <c r="I29" s="147"/>
      <c r="J29" s="147"/>
    </row>
    <row r="30" spans="1:19">
      <c r="D30" s="147"/>
      <c r="E30" s="147"/>
      <c r="F30" s="147"/>
      <c r="G30" s="147"/>
      <c r="H30" s="147"/>
      <c r="I30" s="147"/>
      <c r="J30" s="147"/>
    </row>
    <row r="31" spans="1:19">
      <c r="D31" s="147"/>
      <c r="E31" s="147"/>
      <c r="F31" s="147"/>
      <c r="G31" s="147"/>
      <c r="H31" s="147"/>
      <c r="I31" s="147"/>
      <c r="J31" s="147"/>
    </row>
    <row r="32" spans="1:19">
      <c r="D32" s="147"/>
      <c r="E32" s="147"/>
      <c r="F32" s="147"/>
      <c r="G32" s="147"/>
      <c r="H32" s="147"/>
      <c r="I32" s="147"/>
      <c r="J32" s="147"/>
    </row>
    <row r="33" spans="4:10">
      <c r="D33" s="147"/>
      <c r="E33" s="147"/>
      <c r="F33" s="147"/>
      <c r="G33" s="147"/>
      <c r="H33" s="147"/>
      <c r="I33" s="147"/>
      <c r="J33" s="147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2021-11-23T07:06:15Z</dcterms:created>
  <dcterms:modified xsi:type="dcterms:W3CDTF">2021-11-26T02:07:31Z</dcterms:modified>
</cp:coreProperties>
</file>