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13395" windowHeight="9975"/>
  </bookViews>
  <sheets>
    <sheet name="12 день" sheetId="1" r:id="rId1"/>
  </sheets>
  <calcPr calcId="125725" calcOnSave="0"/>
</workbook>
</file>

<file path=xl/calcChain.xml><?xml version="1.0" encoding="utf-8"?>
<calcChain xmlns="http://schemas.openxmlformats.org/spreadsheetml/2006/main">
  <c r="S20" i="1"/>
  <c r="R20"/>
  <c r="Q20"/>
  <c r="P20"/>
  <c r="O20"/>
  <c r="N20"/>
  <c r="M20"/>
  <c r="L20"/>
  <c r="K20"/>
  <c r="K21" s="1"/>
  <c r="J20"/>
  <c r="I20"/>
  <c r="H20"/>
  <c r="F20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<sst xmlns="http://schemas.openxmlformats.org/spreadsheetml/2006/main" count="57" uniqueCount="49">
  <si>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</si>
  <si>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</si>
  <si>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</si>
  <si>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</si>
  <si>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</si>
  <si>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</si>
  <si>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</si>
  <si>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</si>
  <si>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</si>
  <si>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</si>
  <si>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</si>
  <si>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</si>
  <si>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</si>
  <si>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</si>
  <si>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</si>
  <si>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</si>
  <si>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</si>
  <si>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</si>
  <si>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</si>
  <si>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</si>
  <si>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</si>
  <si>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</si>
  <si>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</si>
  <si>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</si>
  <si>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</si>
  <si>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</si>
  <si>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</si>
  <si>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</si>
  <si>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гарнир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</si>
  <si>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</si>
  <si>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</si>
  <si>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</si>
  <si>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</si>
  <si>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</si>
  <si>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</si>
  <si>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</si>
  <si>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Фрукты в ассортименте (мандарин)</t>
  </si>
  <si>
    <t>1 блюдо</t>
  </si>
  <si>
    <t>Суп гороховый с мясом</t>
  </si>
  <si>
    <t>2 блюдо</t>
  </si>
  <si>
    <t>Курица запеченная</t>
  </si>
  <si>
    <t>3 блюдо</t>
  </si>
  <si>
    <t>Отвар из шиповника</t>
  </si>
  <si>
    <t>Хлеб ржаной</t>
  </si>
  <si>
    <t>Каша гречневая рассыпчатая с маслом</t>
  </si>
  <si>
    <t>Сыр порциями</t>
  </si>
  <si>
    <t>23.11.21.</t>
  </si>
  <si>
    <t xml:space="preserve">Компот фруктово ягодный </t>
  </si>
  <si>
    <t>Бигос с мясом (капуста пром. пр-ва)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</si>
</sst>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/>
    <xf numFmtId="0" fontId="4" fillId="0" borderId="15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2" borderId="16" xfId="0" applyFont="1" applyFill="1" applyBorder="1"/>
    <xf numFmtId="0" fontId="7" fillId="2" borderId="0" xfId="0" applyFont="1" applyFill="1"/>
    <xf numFmtId="0" fontId="10" fillId="2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8" fillId="0" borderId="20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/>
    <xf numFmtId="0" fontId="12" fillId="2" borderId="0" xfId="0" applyFont="1" applyFill="1" applyBorder="1" applyAlignment="1">
      <alignment horizontal="center"/>
    </xf>
    <xf numFmtId="0" fontId="6" fillId="2" borderId="0" xfId="0" applyFont="1" applyFill="1"/>
    <xf numFmtId="0" fontId="8" fillId="2" borderId="21" xfId="0" applyFont="1" applyFill="1" applyBorder="1" applyAlignment="1">
      <alignment horizontal="center"/>
    </xf>
    <xf numFmtId="0" fontId="8" fillId="2" borderId="8" xfId="0" applyFont="1" applyFill="1" applyBorder="1"/>
    <xf numFmtId="0" fontId="8" fillId="0" borderId="1" xfId="0" applyFont="1" applyBorder="1"/>
    <xf numFmtId="0" fontId="8" fillId="2" borderId="17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/>
    <xf numFmtId="0" fontId="8" fillId="0" borderId="30" xfId="0" applyFont="1" applyBorder="1"/>
    <xf numFmtId="0" fontId="8" fillId="0" borderId="18" xfId="0" applyFont="1" applyBorder="1" applyAlignment="1">
      <alignment horizontal="center"/>
    </xf>
    <xf numFmtId="0" fontId="8" fillId="0" borderId="31" xfId="0" applyFont="1" applyBorder="1" applyAlignment="1">
      <alignment horizontal="right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wrapText="1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7" fillId="0" borderId="0" xfId="0" applyFont="1" applyBorder="1"/>
    <xf numFmtId="0" fontId="6" fillId="2" borderId="16" xfId="0" applyFont="1" applyFill="1" applyBorder="1"/>
    <xf numFmtId="0" fontId="7" fillId="2" borderId="18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5" xfId="0" applyFont="1" applyFill="1" applyBorder="1"/>
    <xf numFmtId="0" fontId="8" fillId="2" borderId="18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7" fillId="2" borderId="0" xfId="0" applyFont="1" applyFill="1" applyBorder="1"/>
    <xf numFmtId="0" fontId="8" fillId="0" borderId="20" xfId="0" applyFont="1" applyBorder="1" applyAlignment="1">
      <alignment horizontal="left"/>
    </xf>
    <xf numFmtId="0" fontId="8" fillId="0" borderId="18" xfId="0" applyFont="1" applyBorder="1" applyAlignment="1"/>
    <xf numFmtId="0" fontId="6" fillId="0" borderId="16" xfId="0" applyFont="1" applyBorder="1"/>
    <xf numFmtId="0" fontId="8" fillId="0" borderId="20" xfId="0" applyFont="1" applyBorder="1"/>
    <xf numFmtId="0" fontId="9" fillId="0" borderId="18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4" fontId="9" fillId="2" borderId="18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7" xfId="0" applyFont="1" applyFill="1" applyBorder="1"/>
    <xf numFmtId="0" fontId="4" fillId="2" borderId="18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6" fillId="2" borderId="8" xfId="0" applyFont="1" applyFill="1" applyBorder="1"/>
    <xf numFmtId="0" fontId="7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5" xfId="0" applyFont="1" applyFill="1" applyBorder="1"/>
    <xf numFmtId="0" fontId="4" fillId="2" borderId="24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8" fillId="0" borderId="20" xfId="0" applyFont="1" applyFill="1" applyBorder="1"/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8" fillId="0" borderId="25" xfId="0" applyFont="1" applyFill="1" applyBorder="1"/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8" fillId="0" borderId="19" xfId="0" applyFont="1" applyBorder="1" applyAlignment="1"/>
    <xf numFmtId="0" fontId="9" fillId="2" borderId="15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17" xfId="0" applyFont="1" applyFill="1" applyBorder="1"/>
    <xf numFmtId="0" fontId="8" fillId="2" borderId="44" xfId="0" applyFont="1" applyFill="1" applyBorder="1"/>
    <xf numFmtId="0" fontId="8" fillId="2" borderId="44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164" fontId="9" fillId="2" borderId="44" xfId="0" applyNumberFormat="1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7" xfId="0" applyFont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U35"/>
  <sheetViews>
    <sheetView tabSelected="1" zoomScale="60" zoomScaleNormal="60" workbookViewId="0">
      <selection activeCell="B2" sqref="B2"/>
    </sheetView>
  </sheetViews>
  <sheetFormatPr defaultRowHeight="15"/>
  <cols>
    <col min="1" max="1" width="16.85546875" customWidth="1"/>
    <col min="2" max="3" width="15.7109375" style="124" customWidth="1"/>
    <col min="4" max="4" width="20.85546875" customWidth="1"/>
    <col min="5" max="5" width="64.42578125" customWidth="1"/>
    <col min="6" max="6" width="16.28515625" customWidth="1"/>
    <col min="7" max="7" width="13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>
      <c r="A2" s="1" t="s">
        <v>0</v>
      </c>
      <c r="B2" s="2">
        <v>2</v>
      </c>
      <c r="C2" s="2"/>
      <c r="D2" s="1" t="s">
        <v>1</v>
      </c>
      <c r="E2" s="1"/>
      <c r="F2" s="3" t="s">
        <v>2</v>
      </c>
      <c r="G2" s="4" t="s">
        <v>46</v>
      </c>
      <c r="H2" s="1"/>
      <c r="K2" s="3"/>
      <c r="L2" s="2"/>
      <c r="M2" s="5"/>
      <c r="N2" s="6"/>
    </row>
    <row r="3" spans="1:21" ht="15.75" thickBot="1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1" s="18" customFormat="1" ht="21.75" customHeight="1" thickBot="1">
      <c r="A4" s="8"/>
      <c r="B4" s="9"/>
      <c r="C4" s="10" t="s">
        <v>3</v>
      </c>
      <c r="D4" s="11"/>
      <c r="E4" s="12"/>
      <c r="F4" s="13"/>
      <c r="G4" s="10"/>
      <c r="H4" s="14" t="s">
        <v>4</v>
      </c>
      <c r="I4" s="15"/>
      <c r="J4" s="16"/>
      <c r="K4" s="17" t="s">
        <v>5</v>
      </c>
      <c r="L4" s="159" t="s">
        <v>6</v>
      </c>
      <c r="M4" s="160"/>
      <c r="N4" s="160"/>
      <c r="O4" s="161"/>
      <c r="P4" s="159" t="s">
        <v>7</v>
      </c>
      <c r="Q4" s="162"/>
      <c r="R4" s="162"/>
      <c r="S4" s="163"/>
    </row>
    <row r="5" spans="1:21" s="18" customFormat="1" ht="28.5" customHeight="1" thickBot="1">
      <c r="A5" s="19" t="s">
        <v>8</v>
      </c>
      <c r="B5" s="20"/>
      <c r="C5" s="21" t="s">
        <v>9</v>
      </c>
      <c r="D5" s="22" t="s">
        <v>10</v>
      </c>
      <c r="E5" s="20" t="s">
        <v>11</v>
      </c>
      <c r="F5" s="23" t="s">
        <v>12</v>
      </c>
      <c r="G5" s="21" t="s">
        <v>13</v>
      </c>
      <c r="H5" s="24" t="s">
        <v>14</v>
      </c>
      <c r="I5" s="25" t="s">
        <v>15</v>
      </c>
      <c r="J5" s="26" t="s">
        <v>16</v>
      </c>
      <c r="K5" s="27" t="s">
        <v>17</v>
      </c>
      <c r="L5" s="24" t="s">
        <v>18</v>
      </c>
      <c r="M5" s="25" t="s">
        <v>19</v>
      </c>
      <c r="N5" s="25" t="s">
        <v>20</v>
      </c>
      <c r="O5" s="28" t="s">
        <v>21</v>
      </c>
      <c r="P5" s="24" t="s">
        <v>22</v>
      </c>
      <c r="Q5" s="25" t="s">
        <v>23</v>
      </c>
      <c r="R5" s="25" t="s">
        <v>24</v>
      </c>
      <c r="S5" s="26" t="s">
        <v>25</v>
      </c>
    </row>
    <row r="6" spans="1:21" s="18" customFormat="1" ht="26.45" customHeight="1">
      <c r="A6" s="29" t="s">
        <v>26</v>
      </c>
      <c r="B6" s="30"/>
      <c r="C6" s="150">
        <v>1</v>
      </c>
      <c r="D6" s="151" t="s">
        <v>27</v>
      </c>
      <c r="E6" s="152" t="s">
        <v>45</v>
      </c>
      <c r="F6" s="58">
        <v>15</v>
      </c>
      <c r="G6" s="153"/>
      <c r="H6" s="154">
        <v>3.66</v>
      </c>
      <c r="I6" s="155">
        <v>3.54</v>
      </c>
      <c r="J6" s="156">
        <v>0</v>
      </c>
      <c r="K6" s="157">
        <v>46.5</v>
      </c>
      <c r="L6" s="154">
        <v>0</v>
      </c>
      <c r="M6" s="155">
        <v>0.24</v>
      </c>
      <c r="N6" s="155">
        <v>0</v>
      </c>
      <c r="O6" s="156">
        <v>0</v>
      </c>
      <c r="P6" s="158">
        <v>150</v>
      </c>
      <c r="Q6" s="155">
        <v>81.599999999999994</v>
      </c>
      <c r="R6" s="155">
        <v>7.05</v>
      </c>
      <c r="S6" s="156">
        <v>0.09</v>
      </c>
    </row>
    <row r="7" spans="1:21" s="39" customFormat="1" ht="26.45" customHeight="1">
      <c r="A7" s="38"/>
      <c r="B7" s="131"/>
      <c r="C7" s="79">
        <v>81</v>
      </c>
      <c r="D7" s="80" t="s">
        <v>39</v>
      </c>
      <c r="E7" s="81" t="s">
        <v>40</v>
      </c>
      <c r="F7" s="82">
        <v>90</v>
      </c>
      <c r="G7" s="79"/>
      <c r="H7" s="83">
        <v>22.41</v>
      </c>
      <c r="I7" s="84">
        <v>15.3</v>
      </c>
      <c r="J7" s="85">
        <v>0.54</v>
      </c>
      <c r="K7" s="86">
        <v>229.77</v>
      </c>
      <c r="L7" s="83">
        <v>0.05</v>
      </c>
      <c r="M7" s="84">
        <v>1.24</v>
      </c>
      <c r="N7" s="84">
        <v>0.01</v>
      </c>
      <c r="O7" s="85">
        <v>1.4</v>
      </c>
      <c r="P7" s="87">
        <v>27.54</v>
      </c>
      <c r="Q7" s="84">
        <v>170.72</v>
      </c>
      <c r="R7" s="84">
        <v>21.15</v>
      </c>
      <c r="S7" s="85">
        <v>1.2</v>
      </c>
    </row>
    <row r="8" spans="1:21" s="39" customFormat="1" ht="26.45" customHeight="1">
      <c r="A8" s="38"/>
      <c r="B8" s="40"/>
      <c r="C8" s="51">
        <v>54</v>
      </c>
      <c r="D8" s="32" t="s">
        <v>28</v>
      </c>
      <c r="E8" s="148" t="s">
        <v>44</v>
      </c>
      <c r="F8" s="62">
        <v>150</v>
      </c>
      <c r="G8" s="51"/>
      <c r="H8" s="83">
        <v>7.2</v>
      </c>
      <c r="I8" s="84">
        <v>5.0999999999999996</v>
      </c>
      <c r="J8" s="85">
        <v>33.9</v>
      </c>
      <c r="K8" s="86">
        <v>210.3</v>
      </c>
      <c r="L8" s="83">
        <v>0.21</v>
      </c>
      <c r="M8" s="84">
        <v>0</v>
      </c>
      <c r="N8" s="84">
        <v>0</v>
      </c>
      <c r="O8" s="149">
        <v>1.74</v>
      </c>
      <c r="P8" s="83">
        <v>14.55</v>
      </c>
      <c r="Q8" s="84">
        <v>208.87</v>
      </c>
      <c r="R8" s="84">
        <v>139.99</v>
      </c>
      <c r="S8" s="85">
        <v>4.68</v>
      </c>
    </row>
    <row r="9" spans="1:21" s="39" customFormat="1" ht="36" customHeight="1">
      <c r="A9" s="38"/>
      <c r="B9" s="45"/>
      <c r="C9" s="47">
        <v>101</v>
      </c>
      <c r="D9" s="89" t="s">
        <v>41</v>
      </c>
      <c r="E9" s="46" t="s">
        <v>42</v>
      </c>
      <c r="F9" s="33">
        <v>200</v>
      </c>
      <c r="G9" s="92"/>
      <c r="H9" s="34">
        <v>0.8</v>
      </c>
      <c r="I9" s="35">
        <v>0</v>
      </c>
      <c r="J9" s="36">
        <v>24.6</v>
      </c>
      <c r="K9" s="93">
        <v>101.2</v>
      </c>
      <c r="L9" s="34">
        <v>0</v>
      </c>
      <c r="M9" s="35">
        <v>140</v>
      </c>
      <c r="N9" s="35">
        <v>0</v>
      </c>
      <c r="O9" s="36">
        <v>0.76</v>
      </c>
      <c r="P9" s="94">
        <v>21.6</v>
      </c>
      <c r="Q9" s="35">
        <v>3.4</v>
      </c>
      <c r="R9" s="35">
        <v>3.4</v>
      </c>
      <c r="S9" s="36">
        <v>0.66</v>
      </c>
    </row>
    <row r="10" spans="1:21" s="39" customFormat="1" ht="26.45" customHeight="1">
      <c r="A10" s="38"/>
      <c r="B10" s="49"/>
      <c r="C10" s="50">
        <v>119</v>
      </c>
      <c r="D10" s="32" t="s">
        <v>29</v>
      </c>
      <c r="E10" s="32" t="s">
        <v>30</v>
      </c>
      <c r="F10" s="51">
        <v>30</v>
      </c>
      <c r="G10" s="52"/>
      <c r="H10" s="34">
        <v>2.13</v>
      </c>
      <c r="I10" s="35">
        <v>0.21</v>
      </c>
      <c r="J10" s="36">
        <v>13.26</v>
      </c>
      <c r="K10" s="48">
        <v>72</v>
      </c>
      <c r="L10" s="34">
        <v>0.03</v>
      </c>
      <c r="M10" s="35">
        <v>0</v>
      </c>
      <c r="N10" s="35">
        <v>0</v>
      </c>
      <c r="O10" s="37">
        <v>0.05</v>
      </c>
      <c r="P10" s="34">
        <v>11.1</v>
      </c>
      <c r="Q10" s="35">
        <v>65.400000000000006</v>
      </c>
      <c r="R10" s="35">
        <v>19.5</v>
      </c>
      <c r="S10" s="36">
        <v>0.84</v>
      </c>
      <c r="T10" s="53"/>
      <c r="U10" s="54"/>
    </row>
    <row r="11" spans="1:21" s="39" customFormat="1" ht="26.45" customHeight="1">
      <c r="A11" s="38"/>
      <c r="B11" s="55"/>
      <c r="C11" s="31">
        <v>120</v>
      </c>
      <c r="D11" s="32" t="s">
        <v>31</v>
      </c>
      <c r="E11" s="32" t="s">
        <v>32</v>
      </c>
      <c r="F11" s="51">
        <v>20</v>
      </c>
      <c r="G11" s="52"/>
      <c r="H11" s="34">
        <v>1.1399999999999999</v>
      </c>
      <c r="I11" s="35">
        <v>0.22</v>
      </c>
      <c r="J11" s="36">
        <v>7.44</v>
      </c>
      <c r="K11" s="48">
        <v>36.26</v>
      </c>
      <c r="L11" s="34">
        <v>0.02</v>
      </c>
      <c r="M11" s="35">
        <v>0.08</v>
      </c>
      <c r="N11" s="35">
        <v>0</v>
      </c>
      <c r="O11" s="37">
        <v>0.06</v>
      </c>
      <c r="P11" s="34">
        <v>6.8</v>
      </c>
      <c r="Q11" s="35">
        <v>24</v>
      </c>
      <c r="R11" s="35">
        <v>8.1999999999999993</v>
      </c>
      <c r="S11" s="36">
        <v>0.46</v>
      </c>
    </row>
    <row r="12" spans="1:21" s="39" customFormat="1" ht="26.45" customHeight="1">
      <c r="A12" s="38"/>
      <c r="B12" s="131"/>
      <c r="C12" s="41"/>
      <c r="D12" s="42"/>
      <c r="E12" s="132" t="s">
        <v>33</v>
      </c>
      <c r="F12" s="133">
        <f>F6+F7+F8+F9+F10+F11</f>
        <v>505</v>
      </c>
      <c r="G12" s="44"/>
      <c r="H12" s="134">
        <f t="shared" ref="H12:S12" si="0">H6+H7+H8+H9+H10+H11</f>
        <v>37.340000000000003</v>
      </c>
      <c r="I12" s="135">
        <f t="shared" si="0"/>
        <v>24.369999999999997</v>
      </c>
      <c r="J12" s="136">
        <f t="shared" si="0"/>
        <v>79.739999999999995</v>
      </c>
      <c r="K12" s="137">
        <f t="shared" si="0"/>
        <v>696.03</v>
      </c>
      <c r="L12" s="134">
        <f t="shared" si="0"/>
        <v>0.31000000000000005</v>
      </c>
      <c r="M12" s="135">
        <f t="shared" si="0"/>
        <v>141.56</v>
      </c>
      <c r="N12" s="135">
        <f t="shared" si="0"/>
        <v>0.01</v>
      </c>
      <c r="O12" s="138">
        <f t="shared" si="0"/>
        <v>4.0099999999999989</v>
      </c>
      <c r="P12" s="134">
        <f t="shared" si="0"/>
        <v>231.59</v>
      </c>
      <c r="Q12" s="135">
        <f t="shared" si="0"/>
        <v>553.99</v>
      </c>
      <c r="R12" s="135">
        <f t="shared" si="0"/>
        <v>199.29</v>
      </c>
      <c r="S12" s="136">
        <f t="shared" si="0"/>
        <v>7.93</v>
      </c>
    </row>
    <row r="13" spans="1:21" s="39" customFormat="1" ht="26.45" customHeight="1" thickBot="1">
      <c r="A13" s="56"/>
      <c r="B13" s="131"/>
      <c r="C13" s="139"/>
      <c r="D13" s="140"/>
      <c r="E13" s="141" t="s">
        <v>34</v>
      </c>
      <c r="F13" s="139"/>
      <c r="G13" s="142"/>
      <c r="H13" s="143"/>
      <c r="I13" s="144"/>
      <c r="J13" s="145"/>
      <c r="K13" s="146">
        <f>K12/23.5</f>
        <v>29.618297872340424</v>
      </c>
      <c r="L13" s="143"/>
      <c r="M13" s="144"/>
      <c r="N13" s="144"/>
      <c r="O13" s="147"/>
      <c r="P13" s="143"/>
      <c r="Q13" s="144"/>
      <c r="R13" s="144"/>
      <c r="S13" s="145"/>
    </row>
    <row r="14" spans="1:21" s="18" customFormat="1" ht="36" customHeight="1">
      <c r="A14" s="57" t="s">
        <v>35</v>
      </c>
      <c r="B14" s="58"/>
      <c r="C14" s="59">
        <v>137</v>
      </c>
      <c r="D14" s="60" t="s">
        <v>27</v>
      </c>
      <c r="E14" s="61" t="s">
        <v>36</v>
      </c>
      <c r="F14" s="62">
        <v>100</v>
      </c>
      <c r="G14" s="63"/>
      <c r="H14" s="64">
        <v>0.9</v>
      </c>
      <c r="I14" s="65">
        <v>0</v>
      </c>
      <c r="J14" s="65">
        <v>8.6</v>
      </c>
      <c r="K14" s="37">
        <v>38</v>
      </c>
      <c r="L14" s="64">
        <v>0.06</v>
      </c>
      <c r="M14" s="65">
        <v>38</v>
      </c>
      <c r="N14" s="65">
        <v>0.06</v>
      </c>
      <c r="O14" s="66">
        <v>0</v>
      </c>
      <c r="P14" s="64">
        <v>35</v>
      </c>
      <c r="Q14" s="65">
        <v>17</v>
      </c>
      <c r="R14" s="65">
        <v>11</v>
      </c>
      <c r="S14" s="67">
        <v>0.1</v>
      </c>
      <c r="T14" s="39"/>
      <c r="U14" s="39"/>
    </row>
    <row r="15" spans="1:21" s="18" customFormat="1" ht="26.45" customHeight="1">
      <c r="A15" s="29"/>
      <c r="B15" s="68"/>
      <c r="C15" s="44">
        <v>34</v>
      </c>
      <c r="D15" s="69" t="s">
        <v>37</v>
      </c>
      <c r="E15" s="70" t="s">
        <v>38</v>
      </c>
      <c r="F15" s="43">
        <v>200</v>
      </c>
      <c r="G15" s="44"/>
      <c r="H15" s="71">
        <v>9</v>
      </c>
      <c r="I15" s="72">
        <v>5.6</v>
      </c>
      <c r="J15" s="73">
        <v>13.8</v>
      </c>
      <c r="K15" s="74">
        <v>141</v>
      </c>
      <c r="L15" s="71">
        <v>0.24</v>
      </c>
      <c r="M15" s="72">
        <v>1.1599999999999999</v>
      </c>
      <c r="N15" s="72">
        <v>0</v>
      </c>
      <c r="O15" s="73">
        <v>0.18</v>
      </c>
      <c r="P15" s="75">
        <v>45.56</v>
      </c>
      <c r="Q15" s="72">
        <v>86.52</v>
      </c>
      <c r="R15" s="72">
        <v>28.94</v>
      </c>
      <c r="S15" s="73">
        <v>2.16</v>
      </c>
      <c r="T15" s="76"/>
      <c r="U15" s="76"/>
    </row>
    <row r="16" spans="1:21" s="39" customFormat="1" ht="26.45" customHeight="1">
      <c r="A16" s="77"/>
      <c r="B16" s="78"/>
      <c r="C16" s="41">
        <v>178</v>
      </c>
      <c r="D16" s="42" t="s">
        <v>39</v>
      </c>
      <c r="E16" s="42" t="s">
        <v>48</v>
      </c>
      <c r="F16" s="41">
        <v>240</v>
      </c>
      <c r="G16" s="125"/>
      <c r="H16" s="126">
        <v>25.92</v>
      </c>
      <c r="I16" s="127">
        <v>14.64</v>
      </c>
      <c r="J16" s="128">
        <v>12.48</v>
      </c>
      <c r="K16" s="129">
        <v>284.39999999999998</v>
      </c>
      <c r="L16" s="126">
        <v>0.7</v>
      </c>
      <c r="M16" s="127">
        <v>21.6</v>
      </c>
      <c r="N16" s="127">
        <v>0.02</v>
      </c>
      <c r="O16" s="130">
        <v>0.67</v>
      </c>
      <c r="P16" s="126">
        <v>124.18</v>
      </c>
      <c r="Q16" s="127">
        <v>187.01</v>
      </c>
      <c r="R16" s="127">
        <v>54.14</v>
      </c>
      <c r="S16" s="128">
        <v>3</v>
      </c>
      <c r="T16" s="88"/>
      <c r="U16" s="88"/>
    </row>
    <row r="17" spans="1:21" s="18" customFormat="1" ht="33.75" customHeight="1">
      <c r="A17" s="91"/>
      <c r="B17" s="68"/>
      <c r="C17" s="47">
        <v>96</v>
      </c>
      <c r="D17" s="89" t="s">
        <v>41</v>
      </c>
      <c r="E17" s="46" t="s">
        <v>47</v>
      </c>
      <c r="F17" s="33">
        <v>200</v>
      </c>
      <c r="G17" s="92"/>
      <c r="H17" s="34">
        <v>0.5</v>
      </c>
      <c r="I17" s="35">
        <v>0</v>
      </c>
      <c r="J17" s="36">
        <v>15.84</v>
      </c>
      <c r="K17" s="93">
        <v>65.36</v>
      </c>
      <c r="L17" s="34">
        <v>0</v>
      </c>
      <c r="M17" s="35">
        <v>2.62</v>
      </c>
      <c r="N17" s="35">
        <v>0</v>
      </c>
      <c r="O17" s="36">
        <v>0.24</v>
      </c>
      <c r="P17" s="94">
        <v>13.34</v>
      </c>
      <c r="Q17" s="35">
        <v>2.74</v>
      </c>
      <c r="R17" s="35">
        <v>3.74</v>
      </c>
      <c r="S17" s="36">
        <v>0.22</v>
      </c>
      <c r="T17" s="76"/>
      <c r="U17" s="76"/>
    </row>
    <row r="18" spans="1:21" s="18" customFormat="1" ht="26.45" customHeight="1">
      <c r="A18" s="91"/>
      <c r="B18" s="74"/>
      <c r="C18" s="50">
        <v>119</v>
      </c>
      <c r="D18" s="92" t="s">
        <v>29</v>
      </c>
      <c r="E18" s="90" t="s">
        <v>30</v>
      </c>
      <c r="F18" s="49">
        <v>45</v>
      </c>
      <c r="G18" s="79"/>
      <c r="H18" s="83">
        <v>3.19</v>
      </c>
      <c r="I18" s="84">
        <v>0.31</v>
      </c>
      <c r="J18" s="85">
        <v>19.89</v>
      </c>
      <c r="K18" s="95">
        <v>108</v>
      </c>
      <c r="L18" s="83">
        <v>0.05</v>
      </c>
      <c r="M18" s="84">
        <v>0</v>
      </c>
      <c r="N18" s="84">
        <v>0</v>
      </c>
      <c r="O18" s="85">
        <v>0.08</v>
      </c>
      <c r="P18" s="87">
        <v>16.649999999999999</v>
      </c>
      <c r="Q18" s="84">
        <v>98.1</v>
      </c>
      <c r="R18" s="84">
        <v>29.25</v>
      </c>
      <c r="S18" s="85">
        <v>1.26</v>
      </c>
      <c r="T18" s="76"/>
      <c r="U18" s="76"/>
    </row>
    <row r="19" spans="1:21" s="18" customFormat="1" ht="26.45" customHeight="1">
      <c r="A19" s="91"/>
      <c r="B19" s="74"/>
      <c r="C19" s="51">
        <v>120</v>
      </c>
      <c r="D19" s="92" t="s">
        <v>31</v>
      </c>
      <c r="E19" s="90" t="s">
        <v>43</v>
      </c>
      <c r="F19" s="49">
        <v>25</v>
      </c>
      <c r="G19" s="79"/>
      <c r="H19" s="83">
        <v>1.42</v>
      </c>
      <c r="I19" s="84">
        <v>0.27</v>
      </c>
      <c r="J19" s="85">
        <v>9.3000000000000007</v>
      </c>
      <c r="K19" s="95">
        <v>45.32</v>
      </c>
      <c r="L19" s="83">
        <v>0.02</v>
      </c>
      <c r="M19" s="84">
        <v>0.1</v>
      </c>
      <c r="N19" s="84">
        <v>0</v>
      </c>
      <c r="O19" s="85">
        <v>7.0000000000000007E-2</v>
      </c>
      <c r="P19" s="87">
        <v>8.5</v>
      </c>
      <c r="Q19" s="84">
        <v>30</v>
      </c>
      <c r="R19" s="84">
        <v>10.25</v>
      </c>
      <c r="S19" s="85">
        <v>0.56999999999999995</v>
      </c>
      <c r="T19" s="76"/>
      <c r="U19" s="76"/>
    </row>
    <row r="20" spans="1:21" s="39" customFormat="1" ht="26.45" customHeight="1">
      <c r="A20" s="77"/>
      <c r="B20" s="78"/>
      <c r="C20" s="96"/>
      <c r="D20" s="97"/>
      <c r="E20" s="98" t="s">
        <v>33</v>
      </c>
      <c r="F20" s="99">
        <f>SUM(F14:F19)</f>
        <v>810</v>
      </c>
      <c r="G20" s="96"/>
      <c r="H20" s="100">
        <f t="shared" ref="H20:S20" si="1">SUM(H14:H19)</f>
        <v>40.93</v>
      </c>
      <c r="I20" s="101">
        <f t="shared" si="1"/>
        <v>20.82</v>
      </c>
      <c r="J20" s="102">
        <f t="shared" si="1"/>
        <v>79.91</v>
      </c>
      <c r="K20" s="103">
        <f>SUM(K14:K19)</f>
        <v>682.08</v>
      </c>
      <c r="L20" s="100">
        <f t="shared" si="1"/>
        <v>1.07</v>
      </c>
      <c r="M20" s="101">
        <f t="shared" si="1"/>
        <v>63.48</v>
      </c>
      <c r="N20" s="101">
        <f t="shared" si="1"/>
        <v>0.08</v>
      </c>
      <c r="O20" s="102">
        <f t="shared" si="1"/>
        <v>1.2400000000000002</v>
      </c>
      <c r="P20" s="104">
        <f t="shared" si="1"/>
        <v>243.23000000000002</v>
      </c>
      <c r="Q20" s="101">
        <f t="shared" si="1"/>
        <v>421.37</v>
      </c>
      <c r="R20" s="101">
        <f t="shared" si="1"/>
        <v>137.32</v>
      </c>
      <c r="S20" s="102">
        <f t="shared" si="1"/>
        <v>7.31</v>
      </c>
    </row>
    <row r="21" spans="1:21" s="39" customFormat="1" ht="26.45" customHeight="1" thickBot="1">
      <c r="A21" s="105"/>
      <c r="B21" s="106"/>
      <c r="C21" s="107"/>
      <c r="D21" s="108"/>
      <c r="E21" s="109" t="s">
        <v>34</v>
      </c>
      <c r="F21" s="110"/>
      <c r="G21" s="111"/>
      <c r="H21" s="112"/>
      <c r="I21" s="113"/>
      <c r="J21" s="114"/>
      <c r="K21" s="115">
        <f>K20/23.5</f>
        <v>29.024680851063831</v>
      </c>
      <c r="L21" s="112"/>
      <c r="M21" s="113"/>
      <c r="N21" s="113"/>
      <c r="O21" s="114"/>
      <c r="P21" s="116"/>
      <c r="Q21" s="113"/>
      <c r="R21" s="113"/>
      <c r="S21" s="114"/>
    </row>
    <row r="22" spans="1:21">
      <c r="A22" s="6"/>
      <c r="B22" s="117"/>
      <c r="C22" s="117"/>
      <c r="D22" s="6"/>
      <c r="E22" s="6"/>
      <c r="F22" s="6"/>
      <c r="G22" s="118"/>
      <c r="H22" s="119"/>
      <c r="I22" s="118"/>
      <c r="J22" s="6"/>
      <c r="K22" s="120"/>
      <c r="L22" s="6"/>
      <c r="M22" s="6"/>
      <c r="N22" s="6"/>
    </row>
    <row r="23" spans="1:21" ht="18.75">
      <c r="A23" s="121"/>
      <c r="B23" s="122"/>
      <c r="C23" s="123"/>
      <c r="D23" s="118"/>
      <c r="E23" s="123"/>
      <c r="F23" s="123"/>
    </row>
    <row r="24" spans="1:21" ht="18.75">
      <c r="A24" s="121"/>
      <c r="B24" s="122"/>
      <c r="C24" s="123"/>
      <c r="D24" s="123"/>
      <c r="E24" s="123"/>
      <c r="F24" s="123"/>
    </row>
    <row r="25" spans="1:21" ht="18.75">
      <c r="A25" s="121"/>
      <c r="B25" s="122"/>
      <c r="C25" s="123"/>
      <c r="D25" s="123"/>
      <c r="E25" s="123"/>
      <c r="F25" s="123"/>
    </row>
    <row r="26" spans="1:21" ht="18.75">
      <c r="D26" s="123"/>
      <c r="E26" s="121"/>
      <c r="F26" s="122"/>
      <c r="G26" s="123"/>
      <c r="H26" s="123"/>
      <c r="I26" s="123"/>
      <c r="J26" s="123"/>
    </row>
    <row r="28" spans="1:21" ht="18.75">
      <c r="D28" s="123"/>
      <c r="E28" s="121"/>
      <c r="F28" s="122"/>
      <c r="G28" s="123"/>
      <c r="H28" s="123"/>
      <c r="I28" s="123"/>
      <c r="J28" s="123"/>
    </row>
    <row r="29" spans="1:21">
      <c r="D29" s="123"/>
      <c r="E29" s="123"/>
      <c r="F29" s="123"/>
      <c r="G29" s="123"/>
      <c r="H29" s="123"/>
      <c r="I29" s="123"/>
      <c r="J29" s="123"/>
    </row>
    <row r="30" spans="1:21">
      <c r="D30" s="123"/>
      <c r="E30" s="123"/>
      <c r="F30" s="123"/>
      <c r="G30" s="123"/>
      <c r="H30" s="123"/>
      <c r="I30" s="123"/>
      <c r="J30" s="123"/>
    </row>
    <row r="31" spans="1:21">
      <c r="D31" s="123"/>
      <c r="E31" s="123"/>
      <c r="F31" s="123"/>
      <c r="G31" s="123"/>
      <c r="H31" s="123"/>
      <c r="I31" s="123"/>
      <c r="J31" s="123"/>
    </row>
    <row r="32" spans="1:21">
      <c r="D32" s="123"/>
      <c r="E32" s="123"/>
      <c r="F32" s="123"/>
      <c r="G32" s="123"/>
      <c r="H32" s="123"/>
      <c r="I32" s="123"/>
      <c r="J32" s="123"/>
    </row>
    <row r="33" spans="4:10">
      <c r="D33" s="123"/>
      <c r="E33" s="123"/>
      <c r="F33" s="123"/>
      <c r="G33" s="123"/>
      <c r="H33" s="123"/>
      <c r="I33" s="123"/>
      <c r="J33" s="123"/>
    </row>
    <row r="34" spans="4:10">
      <c r="D34" s="123"/>
      <c r="E34" s="123"/>
      <c r="F34" s="123"/>
      <c r="G34" s="123"/>
      <c r="H34" s="123"/>
      <c r="I34" s="123"/>
      <c r="J34" s="123"/>
    </row>
    <row r="35" spans="4:10">
      <c r="D35" s="123"/>
      <c r="E35" s="123"/>
      <c r="F35" s="123"/>
      <c r="G35" s="123"/>
      <c r="H35" s="123"/>
      <c r="I35" s="123"/>
      <c r="J35" s="123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Пользователь Windows</cp:lastModifiedBy>
  <dcterms:created xsi:type="dcterms:W3CDTF">2021-11-19T07:04:14Z</dcterms:created>
  <dcterms:modified xsi:type="dcterms:W3CDTF">2021-11-22T16:03:17Z</dcterms:modified>
</cp:coreProperties>
</file>