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6 день " sheetId="1" r:id="rId1"/>
  </sheets>
  <calcPr calcId="125725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<sst xmlns="http://schemas.openxmlformats.org/spreadsheetml/2006/main" count="58" uniqueCount="55">
  <si>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</si>
  <si>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</si>
  <si>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</si>
  <si>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</si>
  <si>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</si>
  <si>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</si>
  <si>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</si>
  <si>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</si>
  <si>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</si>
  <si>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</si>
  <si>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</si>
  <si>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</si>
  <si>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</si>
  <si>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</si>
  <si>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</si>
  <si>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</si>
  <si>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</si>
  <si>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</si>
  <si>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</si>
  <si>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</si>
  <si>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</si>
  <si>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</si>
  <si>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</si>
  <si>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</si>
  <si>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</si>
  <si>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</si>
  <si>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</si>
  <si>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этик.</t>
  </si>
  <si>
    <t>закуска</t>
  </si>
  <si>
    <t>горячее блюдо</t>
  </si>
  <si>
    <t>200/5</t>
  </si>
  <si>
    <t>гор. Напиток</t>
  </si>
  <si>
    <t>Какао с молоком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</si>
  <si>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</si>
  <si>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</si>
  <si>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</si>
  <si>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</si>
  <si>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</si>
  <si>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</si>
  <si>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</si>
  <si>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овощной с мясом и сметаной</t>
  </si>
  <si>
    <t>2 блюдо</t>
  </si>
  <si>
    <t>гарнир</t>
  </si>
  <si>
    <t xml:space="preserve"> Каша перловая  рассыпчатая с маслом</t>
  </si>
  <si>
    <t>3 блюдо</t>
  </si>
  <si>
    <t>хлеб пшеничный</t>
  </si>
  <si>
    <t>хлеб ржаной</t>
  </si>
  <si>
    <t>Круассан со сгущенным молоком</t>
  </si>
  <si>
    <t>Каша  ячневая молочная с маслом</t>
  </si>
  <si>
    <t>этик</t>
  </si>
  <si>
    <t>конд.</t>
  </si>
  <si>
    <t>Шоколад</t>
  </si>
  <si>
    <t>Филе птицы   запеченное в томатном соусе</t>
  </si>
  <si>
    <t>Напиток клюквенный</t>
  </si>
  <si>
    <t>22.11.21.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</si>
</sst>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15" xfId="0" applyFont="1" applyFill="1" applyBorder="1"/>
    <xf numFmtId="0" fontId="10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6" xfId="0" applyFont="1" applyFill="1" applyBorder="1" applyAlignment="1"/>
    <xf numFmtId="0" fontId="7" fillId="2" borderId="0" xfId="0" applyFont="1" applyFill="1" applyBorder="1"/>
    <xf numFmtId="0" fontId="10" fillId="2" borderId="31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164" fontId="9" fillId="2" borderId="26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8" fillId="2" borderId="8" xfId="0" applyFont="1" applyFill="1" applyBorder="1"/>
    <xf numFmtId="0" fontId="10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2" xfId="0" applyFont="1" applyFill="1" applyBorder="1" applyAlignment="1"/>
    <xf numFmtId="0" fontId="4" fillId="2" borderId="3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9" xfId="0" applyFont="1" applyBorder="1"/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36" xfId="0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7" fillId="2" borderId="24" xfId="0" applyFont="1" applyFill="1" applyBorder="1"/>
    <xf numFmtId="0" fontId="8" fillId="0" borderId="30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6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6" fillId="2" borderId="15" xfId="0" applyFont="1" applyFill="1" applyBorder="1"/>
    <xf numFmtId="0" fontId="8" fillId="0" borderId="30" xfId="0" applyFont="1" applyBorder="1" applyAlignment="1">
      <alignment horizontal="center"/>
    </xf>
    <xf numFmtId="0" fontId="8" fillId="0" borderId="24" xfId="0" applyFont="1" applyBorder="1"/>
    <xf numFmtId="0" fontId="8" fillId="0" borderId="26" xfId="0" applyFont="1" applyBorder="1" applyAlignment="1">
      <alignment wrapText="1"/>
    </xf>
    <xf numFmtId="0" fontId="8" fillId="0" borderId="2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15" xfId="0" applyFont="1" applyBorder="1"/>
    <xf numFmtId="0" fontId="7" fillId="2" borderId="24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4" xfId="0" applyFont="1" applyBorder="1" applyAlignment="1"/>
    <xf numFmtId="0" fontId="8" fillId="0" borderId="37" xfId="0" applyFont="1" applyBorder="1"/>
    <xf numFmtId="0" fontId="7" fillId="0" borderId="0" xfId="0" applyFont="1" applyBorder="1"/>
    <xf numFmtId="0" fontId="8" fillId="0" borderId="26" xfId="0" applyFont="1" applyBorder="1" applyAlignment="1"/>
    <xf numFmtId="0" fontId="8" fillId="0" borderId="24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3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33" xfId="0" applyFont="1" applyFill="1" applyBorder="1" applyAlignment="1">
      <alignment horizontal="center"/>
    </xf>
    <xf numFmtId="0" fontId="6" fillId="2" borderId="32" xfId="0" applyFont="1" applyFill="1" applyBorder="1" applyAlignment="1"/>
    <xf numFmtId="0" fontId="8" fillId="2" borderId="32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tabSelected="1" zoomScale="60" zoomScaleNormal="60" workbookViewId="0">
      <selection activeCell="B2" sqref="B2"/>
    </sheetView>
  </sheetViews>
  <sheetFormatPr defaultRowHeight="15"/>
  <cols>
    <col min="1" max="1" width="16.85546875" customWidth="1"/>
    <col min="2" max="3" width="15.7109375" style="142" customWidth="1"/>
    <col min="4" max="4" width="22.42578125" style="143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>
      <c r="A2" s="1" t="s">
        <v>0</v>
      </c>
      <c r="B2" s="2">
        <v>2</v>
      </c>
      <c r="C2" s="3"/>
      <c r="D2" s="4" t="s">
        <v>1</v>
      </c>
      <c r="E2" s="1"/>
      <c r="F2" s="5" t="s">
        <v>2</v>
      </c>
      <c r="G2" s="6" t="s">
        <v>54</v>
      </c>
      <c r="H2" s="1"/>
      <c r="K2" s="5"/>
      <c r="L2" s="2"/>
      <c r="M2" s="7"/>
      <c r="N2" s="8"/>
    </row>
    <row r="3" spans="1:21" ht="15.75" thickBot="1">
      <c r="A3" s="7"/>
      <c r="B3" s="9"/>
      <c r="C3" s="10"/>
      <c r="D3" s="11"/>
      <c r="E3" s="7"/>
      <c r="F3" s="7"/>
      <c r="G3" s="7"/>
      <c r="H3" s="7"/>
      <c r="I3" s="7"/>
      <c r="J3" s="7"/>
      <c r="K3" s="7"/>
      <c r="L3" s="7"/>
      <c r="M3" s="7"/>
      <c r="N3" s="8"/>
    </row>
    <row r="4" spans="1:21" s="21" customFormat="1" ht="21.75" customHeight="1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44" t="s">
        <v>6</v>
      </c>
      <c r="M4" s="145"/>
      <c r="N4" s="145"/>
      <c r="O4" s="146"/>
      <c r="P4" s="144" t="s">
        <v>7</v>
      </c>
      <c r="Q4" s="147"/>
      <c r="R4" s="147"/>
      <c r="S4" s="148"/>
    </row>
    <row r="5" spans="1:21" s="21" customFormat="1" ht="28.5" customHeight="1" thickBot="1">
      <c r="A5" s="22" t="s">
        <v>8</v>
      </c>
      <c r="B5" s="23"/>
      <c r="C5" s="24" t="s">
        <v>9</v>
      </c>
      <c r="D5" s="25" t="s">
        <v>10</v>
      </c>
      <c r="E5" s="24" t="s">
        <v>11</v>
      </c>
      <c r="F5" s="23" t="s">
        <v>12</v>
      </c>
      <c r="G5" s="24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21" s="21" customFormat="1" ht="39" customHeight="1">
      <c r="A6" s="31" t="s">
        <v>26</v>
      </c>
      <c r="B6" s="32"/>
      <c r="C6" s="33" t="s">
        <v>27</v>
      </c>
      <c r="D6" s="34" t="s">
        <v>28</v>
      </c>
      <c r="E6" s="35" t="s">
        <v>47</v>
      </c>
      <c r="F6" s="36">
        <v>80</v>
      </c>
      <c r="G6" s="37"/>
      <c r="H6" s="38">
        <v>6.64</v>
      </c>
      <c r="I6" s="39">
        <v>12.24</v>
      </c>
      <c r="J6" s="40">
        <v>48</v>
      </c>
      <c r="K6" s="41">
        <v>288</v>
      </c>
      <c r="L6" s="38"/>
      <c r="M6" s="39"/>
      <c r="N6" s="39"/>
      <c r="O6" s="42"/>
      <c r="P6" s="38"/>
      <c r="Q6" s="39"/>
      <c r="R6" s="39"/>
      <c r="S6" s="40"/>
    </row>
    <row r="7" spans="1:21" s="55" customFormat="1" ht="26.45" customHeight="1">
      <c r="A7" s="43"/>
      <c r="B7" s="44"/>
      <c r="C7" s="45">
        <v>56</v>
      </c>
      <c r="D7" s="46" t="s">
        <v>29</v>
      </c>
      <c r="E7" s="47" t="s">
        <v>48</v>
      </c>
      <c r="F7" s="48" t="s">
        <v>30</v>
      </c>
      <c r="G7" s="49"/>
      <c r="H7" s="50">
        <v>7.44</v>
      </c>
      <c r="I7" s="51">
        <v>8.07</v>
      </c>
      <c r="J7" s="52">
        <v>35.28</v>
      </c>
      <c r="K7" s="53">
        <v>243.92</v>
      </c>
      <c r="L7" s="50">
        <v>0.21</v>
      </c>
      <c r="M7" s="51">
        <v>1.3</v>
      </c>
      <c r="N7" s="51">
        <v>0.05</v>
      </c>
      <c r="O7" s="54">
        <v>0.17</v>
      </c>
      <c r="P7" s="50">
        <v>132.15</v>
      </c>
      <c r="Q7" s="51">
        <v>184.7</v>
      </c>
      <c r="R7" s="51">
        <v>47.23</v>
      </c>
      <c r="S7" s="52">
        <v>1.21</v>
      </c>
    </row>
    <row r="8" spans="1:21" s="55" customFormat="1" ht="26.45" customHeight="1">
      <c r="A8" s="43"/>
      <c r="B8" s="44"/>
      <c r="C8" s="45">
        <v>115</v>
      </c>
      <c r="D8" s="46" t="s">
        <v>31</v>
      </c>
      <c r="E8" s="56" t="s">
        <v>32</v>
      </c>
      <c r="F8" s="44">
        <v>200</v>
      </c>
      <c r="G8" s="49"/>
      <c r="H8" s="50">
        <v>6.6</v>
      </c>
      <c r="I8" s="51">
        <v>5.0999999999999996</v>
      </c>
      <c r="J8" s="52">
        <v>18.600000000000001</v>
      </c>
      <c r="K8" s="53">
        <v>148.4</v>
      </c>
      <c r="L8" s="50">
        <v>0.06</v>
      </c>
      <c r="M8" s="51">
        <v>2.6</v>
      </c>
      <c r="N8" s="51">
        <v>2.5999999999999999E-2</v>
      </c>
      <c r="O8" s="54">
        <v>0.02</v>
      </c>
      <c r="P8" s="50">
        <v>226.5</v>
      </c>
      <c r="Q8" s="51">
        <v>187.22</v>
      </c>
      <c r="R8" s="51">
        <v>40.36</v>
      </c>
      <c r="S8" s="52">
        <v>0.98</v>
      </c>
      <c r="T8" s="57"/>
      <c r="U8" s="57"/>
    </row>
    <row r="9" spans="1:21" s="55" customFormat="1" ht="26.45" customHeight="1">
      <c r="A9" s="43"/>
      <c r="B9" s="58"/>
      <c r="C9" s="59">
        <v>119</v>
      </c>
      <c r="D9" s="60" t="s">
        <v>33</v>
      </c>
      <c r="E9" s="61" t="s">
        <v>34</v>
      </c>
      <c r="F9" s="62">
        <v>30</v>
      </c>
      <c r="G9" s="63"/>
      <c r="H9" s="50">
        <v>2.13</v>
      </c>
      <c r="I9" s="51">
        <v>0.21</v>
      </c>
      <c r="J9" s="52">
        <v>13.26</v>
      </c>
      <c r="K9" s="64">
        <v>72</v>
      </c>
      <c r="L9" s="50">
        <v>0.03</v>
      </c>
      <c r="M9" s="51">
        <v>0</v>
      </c>
      <c r="N9" s="51">
        <v>0</v>
      </c>
      <c r="O9" s="54">
        <v>0.05</v>
      </c>
      <c r="P9" s="50">
        <v>11.1</v>
      </c>
      <c r="Q9" s="51">
        <v>65.400000000000006</v>
      </c>
      <c r="R9" s="51">
        <v>19.5</v>
      </c>
      <c r="S9" s="52">
        <v>0.84</v>
      </c>
      <c r="T9" s="57"/>
      <c r="U9" s="57"/>
    </row>
    <row r="10" spans="1:21" s="55" customFormat="1" ht="26.45" customHeight="1">
      <c r="A10" s="43"/>
      <c r="B10" s="62"/>
      <c r="C10" s="45" t="s">
        <v>49</v>
      </c>
      <c r="D10" s="60" t="s">
        <v>50</v>
      </c>
      <c r="E10" s="61" t="s">
        <v>51</v>
      </c>
      <c r="F10" s="62">
        <v>90</v>
      </c>
      <c r="G10" s="63"/>
      <c r="H10" s="50">
        <v>4.41</v>
      </c>
      <c r="I10" s="51">
        <v>27.9</v>
      </c>
      <c r="J10" s="52">
        <v>53.1</v>
      </c>
      <c r="K10" s="64">
        <v>487.8</v>
      </c>
      <c r="L10" s="50">
        <v>4.7699999999999996</v>
      </c>
      <c r="M10" s="51">
        <v>0</v>
      </c>
      <c r="N10" s="51">
        <v>2.16</v>
      </c>
      <c r="O10" s="54">
        <v>4.7699999999999996</v>
      </c>
      <c r="P10" s="50">
        <v>31.5</v>
      </c>
      <c r="Q10" s="51">
        <v>35.1</v>
      </c>
      <c r="R10" s="51">
        <v>15.3</v>
      </c>
      <c r="S10" s="52">
        <v>7.47</v>
      </c>
      <c r="T10" s="57"/>
      <c r="U10" s="57"/>
    </row>
    <row r="11" spans="1:21" s="55" customFormat="1" ht="26.45" customHeight="1">
      <c r="A11" s="43"/>
      <c r="B11" s="62"/>
      <c r="C11" s="45"/>
      <c r="D11" s="60"/>
      <c r="E11" s="65" t="s">
        <v>36</v>
      </c>
      <c r="F11" s="66">
        <f>F6+F8+F9+F10+205</f>
        <v>605</v>
      </c>
      <c r="G11" s="63"/>
      <c r="H11" s="50">
        <f t="shared" ref="H11:S11" si="0">H6+H7+H8+H9+H10</f>
        <v>27.22</v>
      </c>
      <c r="I11" s="51">
        <f t="shared" si="0"/>
        <v>53.52</v>
      </c>
      <c r="J11" s="52">
        <f t="shared" si="0"/>
        <v>168.24</v>
      </c>
      <c r="K11" s="53">
        <f t="shared" si="0"/>
        <v>1240.1199999999999</v>
      </c>
      <c r="L11" s="50">
        <f t="shared" si="0"/>
        <v>5.0699999999999994</v>
      </c>
      <c r="M11" s="51">
        <f t="shared" si="0"/>
        <v>3.9000000000000004</v>
      </c>
      <c r="N11" s="51">
        <f t="shared" si="0"/>
        <v>2.2360000000000002</v>
      </c>
      <c r="O11" s="54">
        <f t="shared" si="0"/>
        <v>5.01</v>
      </c>
      <c r="P11" s="50">
        <f t="shared" si="0"/>
        <v>401.25</v>
      </c>
      <c r="Q11" s="51">
        <f t="shared" si="0"/>
        <v>472.41999999999996</v>
      </c>
      <c r="R11" s="51">
        <f t="shared" si="0"/>
        <v>122.39</v>
      </c>
      <c r="S11" s="52">
        <f t="shared" si="0"/>
        <v>10.5</v>
      </c>
      <c r="T11" s="57"/>
      <c r="U11" s="57"/>
    </row>
    <row r="12" spans="1:21" s="55" customFormat="1" ht="26.45" customHeight="1" thickBot="1">
      <c r="A12" s="67"/>
      <c r="B12" s="68"/>
      <c r="C12" s="69"/>
      <c r="D12" s="70"/>
      <c r="E12" s="71" t="s">
        <v>37</v>
      </c>
      <c r="F12" s="72"/>
      <c r="G12" s="73"/>
      <c r="H12" s="74"/>
      <c r="I12" s="75"/>
      <c r="J12" s="76"/>
      <c r="K12" s="77">
        <f>K11/23.5</f>
        <v>52.771063829787231</v>
      </c>
      <c r="L12" s="74"/>
      <c r="M12" s="75"/>
      <c r="N12" s="75"/>
      <c r="O12" s="78"/>
      <c r="P12" s="74"/>
      <c r="Q12" s="75"/>
      <c r="R12" s="75"/>
      <c r="S12" s="76"/>
    </row>
    <row r="13" spans="1:21" s="21" customFormat="1" ht="26.45" customHeight="1">
      <c r="A13" s="31" t="s">
        <v>38</v>
      </c>
      <c r="B13" s="79"/>
      <c r="C13" s="80"/>
      <c r="D13" s="81"/>
      <c r="E13" s="82"/>
      <c r="F13" s="83"/>
      <c r="G13" s="84"/>
      <c r="H13" s="85"/>
      <c r="I13" s="86"/>
      <c r="J13" s="87"/>
      <c r="K13" s="88"/>
      <c r="L13" s="85"/>
      <c r="M13" s="86"/>
      <c r="N13" s="86"/>
      <c r="O13" s="87"/>
      <c r="P13" s="85"/>
      <c r="Q13" s="86"/>
      <c r="R13" s="86"/>
      <c r="S13" s="87"/>
      <c r="T13" s="55"/>
      <c r="U13" s="55"/>
    </row>
    <row r="14" spans="1:21" s="21" customFormat="1" ht="26.45" customHeight="1">
      <c r="A14" s="31"/>
      <c r="B14" s="89"/>
      <c r="C14" s="90">
        <v>138</v>
      </c>
      <c r="D14" s="91" t="s">
        <v>39</v>
      </c>
      <c r="E14" s="92" t="s">
        <v>40</v>
      </c>
      <c r="F14" s="93">
        <v>200</v>
      </c>
      <c r="G14" s="94"/>
      <c r="H14" s="95">
        <v>6.2</v>
      </c>
      <c r="I14" s="96">
        <v>6.2</v>
      </c>
      <c r="J14" s="97">
        <v>11</v>
      </c>
      <c r="K14" s="98">
        <v>125.8</v>
      </c>
      <c r="L14" s="95">
        <v>0.08</v>
      </c>
      <c r="M14" s="96">
        <v>10.7</v>
      </c>
      <c r="N14" s="96">
        <v>0</v>
      </c>
      <c r="O14" s="97">
        <v>0.16</v>
      </c>
      <c r="P14" s="95">
        <v>32.44</v>
      </c>
      <c r="Q14" s="96">
        <v>77.28</v>
      </c>
      <c r="R14" s="96">
        <v>51.28</v>
      </c>
      <c r="S14" s="97">
        <v>3.77</v>
      </c>
      <c r="T14" s="57"/>
      <c r="U14" s="57"/>
    </row>
    <row r="15" spans="1:21" s="55" customFormat="1" ht="32.25" customHeight="1">
      <c r="A15" s="99"/>
      <c r="B15" s="44"/>
      <c r="C15" s="100">
        <v>58</v>
      </c>
      <c r="D15" s="101" t="s">
        <v>41</v>
      </c>
      <c r="E15" s="102" t="s">
        <v>52</v>
      </c>
      <c r="F15" s="103">
        <v>90</v>
      </c>
      <c r="G15" s="104"/>
      <c r="H15" s="105">
        <v>12.39</v>
      </c>
      <c r="I15" s="106">
        <v>14.03</v>
      </c>
      <c r="J15" s="107">
        <v>2.5499999999999998</v>
      </c>
      <c r="K15" s="108">
        <v>188.2</v>
      </c>
      <c r="L15" s="105">
        <v>7.0000000000000007E-2</v>
      </c>
      <c r="M15" s="106">
        <v>20.309999999999999</v>
      </c>
      <c r="N15" s="106">
        <v>0.02</v>
      </c>
      <c r="O15" s="107">
        <v>2.3199999999999998</v>
      </c>
      <c r="P15" s="105">
        <v>18.12</v>
      </c>
      <c r="Q15" s="106">
        <v>104.28</v>
      </c>
      <c r="R15" s="106">
        <v>18</v>
      </c>
      <c r="S15" s="107">
        <v>1.17</v>
      </c>
      <c r="T15" s="57"/>
      <c r="U15" s="57"/>
    </row>
    <row r="16" spans="1:21" s="55" customFormat="1" ht="27" customHeight="1">
      <c r="A16" s="99"/>
      <c r="B16" s="109"/>
      <c r="C16" s="110">
        <v>55</v>
      </c>
      <c r="D16" s="101" t="s">
        <v>42</v>
      </c>
      <c r="E16" s="102" t="s">
        <v>43</v>
      </c>
      <c r="F16" s="103">
        <v>150</v>
      </c>
      <c r="G16" s="104"/>
      <c r="H16" s="95">
        <v>3.6</v>
      </c>
      <c r="I16" s="96">
        <v>4.95</v>
      </c>
      <c r="J16" s="97">
        <v>24.6</v>
      </c>
      <c r="K16" s="98">
        <v>156.6</v>
      </c>
      <c r="L16" s="95">
        <v>0.03</v>
      </c>
      <c r="M16" s="96">
        <v>0</v>
      </c>
      <c r="N16" s="96">
        <v>0</v>
      </c>
      <c r="O16" s="97">
        <v>1.71</v>
      </c>
      <c r="P16" s="95">
        <v>19.16</v>
      </c>
      <c r="Q16" s="96">
        <v>158.46</v>
      </c>
      <c r="R16" s="96">
        <v>19.62</v>
      </c>
      <c r="S16" s="97">
        <v>0.87</v>
      </c>
      <c r="T16" s="57"/>
      <c r="U16" s="57"/>
    </row>
    <row r="17" spans="1:21" s="21" customFormat="1" ht="38.25" customHeight="1">
      <c r="A17" s="111"/>
      <c r="B17" s="112"/>
      <c r="C17" s="113">
        <v>104</v>
      </c>
      <c r="D17" s="114" t="s">
        <v>44</v>
      </c>
      <c r="E17" s="102" t="s">
        <v>53</v>
      </c>
      <c r="F17" s="103">
        <v>200</v>
      </c>
      <c r="G17" s="115"/>
      <c r="H17" s="105">
        <v>0</v>
      </c>
      <c r="I17" s="106">
        <v>0</v>
      </c>
      <c r="J17" s="107">
        <v>19.8</v>
      </c>
      <c r="K17" s="108">
        <v>81.599999999999994</v>
      </c>
      <c r="L17" s="105">
        <v>0.16</v>
      </c>
      <c r="M17" s="106">
        <v>9.16</v>
      </c>
      <c r="N17" s="106">
        <v>0.12</v>
      </c>
      <c r="O17" s="107">
        <v>0.8</v>
      </c>
      <c r="P17" s="105">
        <v>0.76</v>
      </c>
      <c r="Q17" s="106">
        <v>0</v>
      </c>
      <c r="R17" s="106">
        <v>0</v>
      </c>
      <c r="S17" s="107">
        <v>0</v>
      </c>
      <c r="T17" s="116"/>
      <c r="U17" s="116"/>
    </row>
    <row r="18" spans="1:21" s="21" customFormat="1" ht="26.45" customHeight="1">
      <c r="A18" s="111"/>
      <c r="B18" s="112"/>
      <c r="C18" s="113">
        <v>119</v>
      </c>
      <c r="D18" s="101" t="s">
        <v>45</v>
      </c>
      <c r="E18" s="117" t="s">
        <v>33</v>
      </c>
      <c r="F18" s="103">
        <v>45</v>
      </c>
      <c r="G18" s="104"/>
      <c r="H18" s="105">
        <v>3.19</v>
      </c>
      <c r="I18" s="106">
        <v>0.31</v>
      </c>
      <c r="J18" s="107">
        <v>19.89</v>
      </c>
      <c r="K18" s="108">
        <v>108</v>
      </c>
      <c r="L18" s="105">
        <v>0.05</v>
      </c>
      <c r="M18" s="106">
        <v>0</v>
      </c>
      <c r="N18" s="106">
        <v>0</v>
      </c>
      <c r="O18" s="107">
        <v>0.08</v>
      </c>
      <c r="P18" s="105">
        <v>16.649999999999999</v>
      </c>
      <c r="Q18" s="106">
        <v>98.1</v>
      </c>
      <c r="R18" s="106">
        <v>29.25</v>
      </c>
      <c r="S18" s="108">
        <v>1.26</v>
      </c>
      <c r="T18" s="116"/>
      <c r="U18" s="116"/>
    </row>
    <row r="19" spans="1:21" s="21" customFormat="1" ht="23.25" customHeight="1">
      <c r="A19" s="111"/>
      <c r="B19" s="118"/>
      <c r="C19" s="110">
        <v>120</v>
      </c>
      <c r="D19" s="101" t="s">
        <v>46</v>
      </c>
      <c r="E19" s="117" t="s">
        <v>35</v>
      </c>
      <c r="F19" s="103">
        <v>25</v>
      </c>
      <c r="G19" s="104"/>
      <c r="H19" s="105">
        <v>1.42</v>
      </c>
      <c r="I19" s="106">
        <v>0.27</v>
      </c>
      <c r="J19" s="107">
        <v>9.3000000000000007</v>
      </c>
      <c r="K19" s="108">
        <v>45.32</v>
      </c>
      <c r="L19" s="105">
        <v>0.02</v>
      </c>
      <c r="M19" s="106">
        <v>0.1</v>
      </c>
      <c r="N19" s="106">
        <v>0</v>
      </c>
      <c r="O19" s="107">
        <v>7.0000000000000007E-2</v>
      </c>
      <c r="P19" s="105">
        <v>8.5</v>
      </c>
      <c r="Q19" s="106">
        <v>30</v>
      </c>
      <c r="R19" s="106">
        <v>10.25</v>
      </c>
      <c r="S19" s="108">
        <v>0.56999999999999995</v>
      </c>
      <c r="T19" s="116"/>
      <c r="U19" s="116"/>
    </row>
    <row r="20" spans="1:21" s="55" customFormat="1" ht="26.45" customHeight="1">
      <c r="A20" s="99"/>
      <c r="B20" s="44"/>
      <c r="C20" s="119"/>
      <c r="D20" s="120"/>
      <c r="E20" s="65" t="s">
        <v>36</v>
      </c>
      <c r="F20" s="121">
        <f>SUM(F13:F19)</f>
        <v>710</v>
      </c>
      <c r="G20" s="122"/>
      <c r="H20" s="123">
        <f t="shared" ref="H20:S20" si="1">SUM(H13:H19)</f>
        <v>26.800000000000004</v>
      </c>
      <c r="I20" s="124">
        <f t="shared" si="1"/>
        <v>25.759999999999998</v>
      </c>
      <c r="J20" s="125">
        <f t="shared" si="1"/>
        <v>87.14</v>
      </c>
      <c r="K20" s="126">
        <f t="shared" si="1"/>
        <v>705.5200000000001</v>
      </c>
      <c r="L20" s="123">
        <f t="shared" si="1"/>
        <v>0.41000000000000003</v>
      </c>
      <c r="M20" s="124">
        <f t="shared" si="1"/>
        <v>40.270000000000003</v>
      </c>
      <c r="N20" s="124">
        <f t="shared" si="1"/>
        <v>0.13999999999999999</v>
      </c>
      <c r="O20" s="125">
        <f t="shared" si="1"/>
        <v>5.14</v>
      </c>
      <c r="P20" s="123">
        <f t="shared" si="1"/>
        <v>95.63</v>
      </c>
      <c r="Q20" s="124">
        <f t="shared" si="1"/>
        <v>468.12</v>
      </c>
      <c r="R20" s="124">
        <f t="shared" si="1"/>
        <v>128.4</v>
      </c>
      <c r="S20" s="122">
        <f t="shared" si="1"/>
        <v>7.64</v>
      </c>
    </row>
    <row r="21" spans="1:21" s="55" customFormat="1" ht="26.45" customHeight="1" thickBot="1">
      <c r="A21" s="127"/>
      <c r="B21" s="68"/>
      <c r="C21" s="128"/>
      <c r="D21" s="129"/>
      <c r="E21" s="71" t="s">
        <v>37</v>
      </c>
      <c r="F21" s="130"/>
      <c r="G21" s="131"/>
      <c r="H21" s="74"/>
      <c r="I21" s="75"/>
      <c r="J21" s="76"/>
      <c r="K21" s="132">
        <f>K20/23.5</f>
        <v>30.022127659574473</v>
      </c>
      <c r="L21" s="74"/>
      <c r="M21" s="75"/>
      <c r="N21" s="75"/>
      <c r="O21" s="76"/>
      <c r="P21" s="74"/>
      <c r="Q21" s="75"/>
      <c r="R21" s="75"/>
      <c r="S21" s="131"/>
    </row>
    <row r="22" spans="1:21" ht="15.75">
      <c r="A22" s="133"/>
      <c r="B22" s="134"/>
      <c r="C22" s="135"/>
      <c r="D22" s="136"/>
      <c r="E22" s="137"/>
      <c r="F22" s="137"/>
      <c r="G22" s="138"/>
      <c r="H22" s="139"/>
      <c r="I22" s="138"/>
      <c r="J22" s="137"/>
      <c r="K22" s="140"/>
      <c r="L22" s="137"/>
      <c r="M22" s="137"/>
      <c r="N22" s="137"/>
      <c r="O22" s="141"/>
      <c r="P22" s="141"/>
      <c r="Q22" s="141"/>
      <c r="R22" s="141"/>
      <c r="S22" s="14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2021-11-19T01:54:24Z</dcterms:created>
  <dcterms:modified xsi:type="dcterms:W3CDTF">2021-11-21T04:49:50Z</dcterms:modified>
</cp:coreProperties>
</file>