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<sst xmlns="http://schemas.openxmlformats.org/spreadsheetml/2006/main" count="60" uniqueCount="54">
  <si>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</si>
  <si>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</si>
  <si>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</si>
  <si>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</si>
  <si>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</si>
  <si>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</si>
  <si>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</si>
  <si>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</si>
  <si>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</si>
  <si>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</si>
  <si>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</si>
  <si>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</si>
  <si>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</si>
  <si>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</si>
  <si>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</si>
  <si>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</si>
  <si>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</si>
  <si>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</si>
  <si>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</si>
  <si>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</si>
  <si>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</si>
  <si>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</si>
  <si>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</si>
  <si>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</si>
  <si>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</si>
  <si>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</si>
  <si>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</si>
  <si>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200/5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</si>
  <si>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</si>
  <si>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</si>
  <si>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</si>
  <si>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</si>
  <si>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</si>
  <si>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</si>
  <si>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</si>
  <si>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</si>
  <si>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</si>
  <si>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</si>
  <si>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>Суп  овощной с мясом и сметаной</t>
  </si>
  <si>
    <t>2 блюдо</t>
  </si>
  <si>
    <t>Филе птицы тушеное с овощами</t>
  </si>
  <si>
    <t>Гарнир</t>
  </si>
  <si>
    <t>Каша гречневая рассыпчатая с маслом</t>
  </si>
  <si>
    <t xml:space="preserve"> гор. Блюдо</t>
  </si>
  <si>
    <t>Каша овсяная молочная с маслом</t>
  </si>
  <si>
    <t>мучное изд.</t>
  </si>
  <si>
    <t>Сдоба</t>
  </si>
  <si>
    <t>горячий напиток</t>
  </si>
  <si>
    <t>Горячий шоколад</t>
  </si>
  <si>
    <t>напиток</t>
  </si>
  <si>
    <t>Коктейль молочный</t>
  </si>
  <si>
    <t>упак</t>
  </si>
  <si>
    <t>Икра кабачковая</t>
  </si>
  <si>
    <t xml:space="preserve">Компот фруктово-ягодный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</si>
</sst>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/>
    <xf numFmtId="0" fontId="7" fillId="2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0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5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0" fontId="8" fillId="2" borderId="18" xfId="0" applyFont="1" applyFill="1" applyBorder="1" applyAlignment="1"/>
    <xf numFmtId="0" fontId="9" fillId="0" borderId="18" xfId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4" xfId="0" applyFont="1" applyFill="1" applyBorder="1"/>
    <xf numFmtId="0" fontId="3" fillId="2" borderId="2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4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/>
    <xf numFmtId="0" fontId="4" fillId="2" borderId="40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18" xfId="0" applyFont="1" applyBorder="1"/>
    <xf numFmtId="0" fontId="8" fillId="0" borderId="25" xfId="0" applyFont="1" applyBorder="1"/>
    <xf numFmtId="0" fontId="8" fillId="0" borderId="25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2" borderId="25" xfId="0" applyFont="1" applyFill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1" xfId="0" applyFont="1" applyFill="1" applyBorder="1" applyAlignment="1">
      <alignment horizontal="right"/>
    </xf>
    <xf numFmtId="0" fontId="8" fillId="2" borderId="43" xfId="0" applyFont="1" applyFill="1" applyBorder="1"/>
    <xf numFmtId="0" fontId="9" fillId="0" borderId="28" xfId="0" applyFont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2"/>
  <sheetViews>
    <sheetView tabSelected="1" zoomScale="60" zoomScaleNormal="60" workbookViewId="0">
      <selection activeCell="C30" sqref="C30"/>
    </sheetView>
  </sheetViews>
  <sheetFormatPr defaultRowHeight="15" x14ac:dyDescent="0.25"/>
  <cols>
    <col min="1" max="1" width="16.85546875" customWidth="1"/>
    <col min="2" max="3" width="15.7109375" style="130" customWidth="1"/>
    <col min="4" max="4" width="20.85546875" customWidth="1"/>
    <col min="5" max="5" width="64.42578125" customWidth="1"/>
    <col min="6" max="6" width="16.2851562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12</v>
      </c>
      <c r="C2" s="2"/>
      <c r="D2" s="1" t="s">
        <v>1</v>
      </c>
      <c r="E2" s="1"/>
      <c r="F2" s="3" t="s">
        <v>2</v>
      </c>
      <c r="G2" s="139">
        <v>44515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6" customFormat="1" ht="21.75" customHeight="1" x14ac:dyDescent="0.25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49" t="s">
        <v>6</v>
      </c>
      <c r="M4" s="150"/>
      <c r="N4" s="150"/>
      <c r="O4" s="151"/>
      <c r="P4" s="152" t="s">
        <v>7</v>
      </c>
      <c r="Q4" s="152"/>
      <c r="R4" s="152"/>
      <c r="S4" s="153"/>
    </row>
    <row r="5" spans="1:21" s="16" customFormat="1" ht="28.5" customHeight="1" thickBot="1" x14ac:dyDescent="0.3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2" t="s">
        <v>19</v>
      </c>
      <c r="N5" s="22" t="s">
        <v>20</v>
      </c>
      <c r="O5" s="23" t="s">
        <v>21</v>
      </c>
      <c r="P5" s="25" t="s">
        <v>22</v>
      </c>
      <c r="Q5" s="22" t="s">
        <v>23</v>
      </c>
      <c r="R5" s="22" t="s">
        <v>24</v>
      </c>
      <c r="S5" s="23" t="s">
        <v>25</v>
      </c>
    </row>
    <row r="6" spans="1:21" s="16" customFormat="1" ht="26.45" customHeight="1" x14ac:dyDescent="0.25">
      <c r="A6" s="26" t="s">
        <v>26</v>
      </c>
      <c r="B6" s="27"/>
      <c r="C6" s="28"/>
      <c r="D6" s="29" t="s">
        <v>45</v>
      </c>
      <c r="E6" s="30" t="s">
        <v>46</v>
      </c>
      <c r="F6" s="31">
        <v>60</v>
      </c>
      <c r="G6" s="32"/>
      <c r="H6" s="33">
        <v>4.8600000000000003</v>
      </c>
      <c r="I6" s="34">
        <v>3.18</v>
      </c>
      <c r="J6" s="35">
        <v>32.94</v>
      </c>
      <c r="K6" s="36">
        <v>180.6</v>
      </c>
      <c r="L6" s="33">
        <v>6.6</v>
      </c>
      <c r="M6" s="34">
        <v>0</v>
      </c>
      <c r="N6" s="34">
        <v>1.8</v>
      </c>
      <c r="O6" s="35">
        <v>5.58</v>
      </c>
      <c r="P6" s="37">
        <v>1.5</v>
      </c>
      <c r="Q6" s="34">
        <v>6.6</v>
      </c>
      <c r="R6" s="34">
        <v>4.9800000000000004</v>
      </c>
      <c r="S6" s="35">
        <v>6.6</v>
      </c>
    </row>
    <row r="7" spans="1:21" s="44" customFormat="1" ht="26.45" customHeight="1" x14ac:dyDescent="0.25">
      <c r="A7" s="38"/>
      <c r="B7" s="39"/>
      <c r="C7" s="28">
        <v>59</v>
      </c>
      <c r="D7" s="131" t="s">
        <v>43</v>
      </c>
      <c r="E7" s="132" t="s">
        <v>44</v>
      </c>
      <c r="F7" s="28" t="s">
        <v>27</v>
      </c>
      <c r="G7" s="133"/>
      <c r="H7" s="134">
        <v>7.8</v>
      </c>
      <c r="I7" s="135">
        <v>11.89</v>
      </c>
      <c r="J7" s="136">
        <v>26.6</v>
      </c>
      <c r="K7" s="137">
        <v>244.6</v>
      </c>
      <c r="L7" s="134">
        <v>0.23</v>
      </c>
      <c r="M7" s="135">
        <v>0</v>
      </c>
      <c r="N7" s="135">
        <v>0.02</v>
      </c>
      <c r="O7" s="138">
        <v>0.9</v>
      </c>
      <c r="P7" s="134">
        <v>47.77</v>
      </c>
      <c r="Q7" s="135">
        <v>176.5</v>
      </c>
      <c r="R7" s="135">
        <v>57.95</v>
      </c>
      <c r="S7" s="136">
        <v>1.98</v>
      </c>
    </row>
    <row r="8" spans="1:21" s="44" customFormat="1" ht="23.25" customHeight="1" thickBot="1" x14ac:dyDescent="0.3">
      <c r="A8" s="38"/>
      <c r="B8" s="39"/>
      <c r="C8" s="40">
        <v>116</v>
      </c>
      <c r="D8" s="140" t="s">
        <v>47</v>
      </c>
      <c r="E8" s="42" t="s">
        <v>48</v>
      </c>
      <c r="F8" s="40">
        <v>200</v>
      </c>
      <c r="G8" s="143"/>
      <c r="H8" s="52">
        <v>3.2</v>
      </c>
      <c r="I8" s="49">
        <v>3.2</v>
      </c>
      <c r="J8" s="141">
        <v>14.6</v>
      </c>
      <c r="K8" s="146">
        <v>100.8</v>
      </c>
      <c r="L8" s="48">
        <v>6.5</v>
      </c>
      <c r="M8" s="49">
        <v>1.08</v>
      </c>
      <c r="N8" s="49">
        <v>0.02</v>
      </c>
      <c r="O8" s="50">
        <v>6.5</v>
      </c>
      <c r="P8" s="48">
        <v>178.44</v>
      </c>
      <c r="Q8" s="49">
        <v>136.9</v>
      </c>
      <c r="R8" s="49">
        <v>25.2</v>
      </c>
      <c r="S8" s="50">
        <v>0.42</v>
      </c>
      <c r="T8" s="53"/>
    </row>
    <row r="9" spans="1:21" s="44" customFormat="1" ht="23.25" customHeight="1" thickBot="1" x14ac:dyDescent="0.3">
      <c r="A9" s="38"/>
      <c r="B9" s="142"/>
      <c r="C9" s="40" t="s">
        <v>51</v>
      </c>
      <c r="D9" s="140" t="s">
        <v>49</v>
      </c>
      <c r="E9" s="42" t="s">
        <v>50</v>
      </c>
      <c r="F9" s="40">
        <v>200</v>
      </c>
      <c r="G9" s="145"/>
      <c r="H9" s="52">
        <v>5.8</v>
      </c>
      <c r="I9" s="49">
        <v>4</v>
      </c>
      <c r="J9" s="141">
        <v>18.8</v>
      </c>
      <c r="K9" s="148">
        <v>134</v>
      </c>
      <c r="L9" s="48">
        <v>6.2</v>
      </c>
      <c r="M9" s="49">
        <v>0</v>
      </c>
      <c r="N9" s="49">
        <v>4</v>
      </c>
      <c r="O9" s="50">
        <v>0.6</v>
      </c>
      <c r="P9" s="52">
        <v>26</v>
      </c>
      <c r="Q9" s="49">
        <v>32</v>
      </c>
      <c r="R9" s="49">
        <v>8</v>
      </c>
      <c r="S9" s="50">
        <v>3.4</v>
      </c>
      <c r="T9" s="53"/>
    </row>
    <row r="10" spans="1:21" s="44" customFormat="1" ht="26.45" customHeight="1" x14ac:dyDescent="0.25">
      <c r="A10" s="38"/>
      <c r="B10" s="54"/>
      <c r="C10" s="55">
        <v>119</v>
      </c>
      <c r="D10" s="41" t="s">
        <v>29</v>
      </c>
      <c r="E10" s="42" t="s">
        <v>30</v>
      </c>
      <c r="F10" s="40">
        <v>30</v>
      </c>
      <c r="G10" s="144"/>
      <c r="H10" s="33">
        <v>2.13</v>
      </c>
      <c r="I10" s="34">
        <v>0.21</v>
      </c>
      <c r="J10" s="35">
        <v>13.26</v>
      </c>
      <c r="K10" s="147">
        <v>72</v>
      </c>
      <c r="L10" s="33">
        <v>0.03</v>
      </c>
      <c r="M10" s="34">
        <v>0</v>
      </c>
      <c r="N10" s="34">
        <v>0</v>
      </c>
      <c r="O10" s="35">
        <v>0.05</v>
      </c>
      <c r="P10" s="37">
        <v>11.1</v>
      </c>
      <c r="Q10" s="34">
        <v>65.400000000000006</v>
      </c>
      <c r="R10" s="34">
        <v>19.5</v>
      </c>
      <c r="S10" s="35">
        <v>0.84</v>
      </c>
    </row>
    <row r="11" spans="1:21" s="44" customFormat="1" ht="26.45" customHeight="1" x14ac:dyDescent="0.25">
      <c r="A11" s="38"/>
      <c r="B11" s="54"/>
      <c r="C11" s="40">
        <v>120</v>
      </c>
      <c r="D11" s="41" t="s">
        <v>31</v>
      </c>
      <c r="E11" s="42" t="s">
        <v>32</v>
      </c>
      <c r="F11" s="40">
        <v>20</v>
      </c>
      <c r="G11" s="56"/>
      <c r="H11" s="33">
        <v>1.1399999999999999</v>
      </c>
      <c r="I11" s="34">
        <v>0.22</v>
      </c>
      <c r="J11" s="35">
        <v>7.44</v>
      </c>
      <c r="K11" s="57">
        <v>36.26</v>
      </c>
      <c r="L11" s="33">
        <v>0.02</v>
      </c>
      <c r="M11" s="34">
        <v>0.08</v>
      </c>
      <c r="N11" s="34">
        <v>0</v>
      </c>
      <c r="O11" s="35">
        <v>0.06</v>
      </c>
      <c r="P11" s="37">
        <v>6.8</v>
      </c>
      <c r="Q11" s="34">
        <v>24</v>
      </c>
      <c r="R11" s="34">
        <v>8.1999999999999993</v>
      </c>
      <c r="S11" s="35">
        <v>0.46</v>
      </c>
    </row>
    <row r="12" spans="1:21" s="44" customFormat="1" ht="26.45" customHeight="1" x14ac:dyDescent="0.25">
      <c r="A12" s="38"/>
      <c r="B12" s="40"/>
      <c r="C12" s="40"/>
      <c r="D12" s="41"/>
      <c r="E12" s="58" t="s">
        <v>33</v>
      </c>
      <c r="F12" s="59">
        <f>F8+F10+F11+50+205</f>
        <v>505</v>
      </c>
      <c r="G12" s="56"/>
      <c r="H12" s="33">
        <f t="shared" ref="H12:S12" si="0">H6+H7+H8+H10+H11</f>
        <v>19.13</v>
      </c>
      <c r="I12" s="34">
        <f t="shared" si="0"/>
        <v>18.7</v>
      </c>
      <c r="J12" s="35">
        <f t="shared" si="0"/>
        <v>94.84</v>
      </c>
      <c r="K12" s="60">
        <f t="shared" si="0"/>
        <v>634.26</v>
      </c>
      <c r="L12" s="33">
        <f t="shared" si="0"/>
        <v>13.379999999999999</v>
      </c>
      <c r="M12" s="34">
        <f t="shared" si="0"/>
        <v>1.1600000000000001</v>
      </c>
      <c r="N12" s="34">
        <f t="shared" si="0"/>
        <v>1.84</v>
      </c>
      <c r="O12" s="35">
        <f t="shared" si="0"/>
        <v>13.090000000000002</v>
      </c>
      <c r="P12" s="37">
        <f t="shared" si="0"/>
        <v>245.61</v>
      </c>
      <c r="Q12" s="34">
        <f t="shared" si="0"/>
        <v>409.4</v>
      </c>
      <c r="R12" s="34">
        <f t="shared" si="0"/>
        <v>115.83000000000001</v>
      </c>
      <c r="S12" s="35">
        <f t="shared" si="0"/>
        <v>10.3</v>
      </c>
    </row>
    <row r="13" spans="1:21" s="44" customFormat="1" ht="26.45" customHeight="1" thickBot="1" x14ac:dyDescent="0.3">
      <c r="A13" s="38"/>
      <c r="B13" s="40"/>
      <c r="C13" s="40"/>
      <c r="D13" s="41"/>
      <c r="E13" s="61" t="s">
        <v>34</v>
      </c>
      <c r="F13" s="40"/>
      <c r="G13" s="43"/>
      <c r="H13" s="62"/>
      <c r="I13" s="63"/>
      <c r="J13" s="64"/>
      <c r="K13" s="65">
        <f>K12/23.5</f>
        <v>26.989787234042552</v>
      </c>
      <c r="L13" s="62"/>
      <c r="M13" s="63"/>
      <c r="N13" s="63"/>
      <c r="O13" s="64"/>
      <c r="P13" s="66"/>
      <c r="Q13" s="63"/>
      <c r="R13" s="63"/>
      <c r="S13" s="64"/>
    </row>
    <row r="14" spans="1:21" s="16" customFormat="1" ht="26.45" customHeight="1" x14ac:dyDescent="0.25">
      <c r="A14" s="67" t="s">
        <v>35</v>
      </c>
      <c r="B14" s="27"/>
      <c r="C14" s="27">
        <v>235</v>
      </c>
      <c r="D14" s="68" t="s">
        <v>36</v>
      </c>
      <c r="E14" s="69" t="s">
        <v>52</v>
      </c>
      <c r="F14" s="27">
        <v>60</v>
      </c>
      <c r="G14" s="70"/>
      <c r="H14" s="71">
        <v>1.02</v>
      </c>
      <c r="I14" s="72">
        <v>7.98</v>
      </c>
      <c r="J14" s="73">
        <v>3.06</v>
      </c>
      <c r="K14" s="74">
        <v>88.8</v>
      </c>
      <c r="L14" s="71">
        <v>0.01</v>
      </c>
      <c r="M14" s="72">
        <v>4.2</v>
      </c>
      <c r="N14" s="72">
        <v>0</v>
      </c>
      <c r="O14" s="75">
        <v>3</v>
      </c>
      <c r="P14" s="71">
        <v>25.8</v>
      </c>
      <c r="Q14" s="72">
        <v>18.600000000000001</v>
      </c>
      <c r="R14" s="72">
        <v>9</v>
      </c>
      <c r="S14" s="73">
        <v>0.42</v>
      </c>
    </row>
    <row r="15" spans="1:21" s="16" customFormat="1" ht="26.45" customHeight="1" x14ac:dyDescent="0.25">
      <c r="A15" s="26"/>
      <c r="B15" s="45"/>
      <c r="C15" s="45">
        <v>138</v>
      </c>
      <c r="D15" s="76" t="s">
        <v>37</v>
      </c>
      <c r="E15" s="77" t="s">
        <v>38</v>
      </c>
      <c r="F15" s="46">
        <v>200</v>
      </c>
      <c r="G15" s="47"/>
      <c r="H15" s="78">
        <v>6.2</v>
      </c>
      <c r="I15" s="79">
        <v>6.2</v>
      </c>
      <c r="J15" s="80">
        <v>11</v>
      </c>
      <c r="K15" s="81">
        <v>125.8</v>
      </c>
      <c r="L15" s="78">
        <v>0.08</v>
      </c>
      <c r="M15" s="79">
        <v>10.7</v>
      </c>
      <c r="N15" s="79">
        <v>0</v>
      </c>
      <c r="O15" s="80">
        <v>0.16</v>
      </c>
      <c r="P15" s="82">
        <v>32.44</v>
      </c>
      <c r="Q15" s="79">
        <v>77.28</v>
      </c>
      <c r="R15" s="79">
        <v>27.32</v>
      </c>
      <c r="S15" s="80">
        <v>1.08</v>
      </c>
      <c r="T15" s="83"/>
      <c r="U15" s="83"/>
    </row>
    <row r="16" spans="1:21" s="44" customFormat="1" ht="26.45" customHeight="1" x14ac:dyDescent="0.25">
      <c r="A16" s="84"/>
      <c r="B16" s="39"/>
      <c r="C16" s="40">
        <v>177</v>
      </c>
      <c r="D16" s="41" t="s">
        <v>39</v>
      </c>
      <c r="E16" s="85" t="s">
        <v>40</v>
      </c>
      <c r="F16" s="86">
        <v>90</v>
      </c>
      <c r="G16" s="87"/>
      <c r="H16" s="78">
        <v>19.71</v>
      </c>
      <c r="I16" s="79">
        <v>3.42</v>
      </c>
      <c r="J16" s="80">
        <v>1.26</v>
      </c>
      <c r="K16" s="81">
        <v>114.3</v>
      </c>
      <c r="L16" s="78">
        <v>0.06</v>
      </c>
      <c r="M16" s="79">
        <v>3.98</v>
      </c>
      <c r="N16" s="79">
        <v>0.01</v>
      </c>
      <c r="O16" s="80">
        <v>0.83</v>
      </c>
      <c r="P16" s="82">
        <v>21.32</v>
      </c>
      <c r="Q16" s="79">
        <v>76.22</v>
      </c>
      <c r="R16" s="79">
        <v>22.3</v>
      </c>
      <c r="S16" s="80">
        <v>0.96</v>
      </c>
      <c r="T16" s="53"/>
      <c r="U16" s="53"/>
    </row>
    <row r="17" spans="1:21" s="44" customFormat="1" ht="26.45" customHeight="1" x14ac:dyDescent="0.25">
      <c r="A17" s="84"/>
      <c r="B17" s="39"/>
      <c r="C17" s="40">
        <v>54</v>
      </c>
      <c r="D17" s="29" t="s">
        <v>41</v>
      </c>
      <c r="E17" s="88" t="s">
        <v>42</v>
      </c>
      <c r="F17" s="28">
        <v>150</v>
      </c>
      <c r="G17" s="89"/>
      <c r="H17" s="33">
        <v>7.2</v>
      </c>
      <c r="I17" s="34">
        <v>5.0999999999999996</v>
      </c>
      <c r="J17" s="35">
        <v>33.9</v>
      </c>
      <c r="K17" s="36">
        <v>210.3</v>
      </c>
      <c r="L17" s="33">
        <v>0.21</v>
      </c>
      <c r="M17" s="34">
        <v>0</v>
      </c>
      <c r="N17" s="34">
        <v>0</v>
      </c>
      <c r="O17" s="35">
        <v>1.74</v>
      </c>
      <c r="P17" s="37">
        <v>14.55</v>
      </c>
      <c r="Q17" s="34">
        <v>208.87</v>
      </c>
      <c r="R17" s="34">
        <v>139.99</v>
      </c>
      <c r="S17" s="35">
        <v>4.68</v>
      </c>
      <c r="T17" s="90"/>
      <c r="U17" s="53"/>
    </row>
    <row r="18" spans="1:21" s="16" customFormat="1" ht="33.75" customHeight="1" x14ac:dyDescent="0.25">
      <c r="A18" s="91"/>
      <c r="B18" s="45"/>
      <c r="C18" s="28">
        <v>109</v>
      </c>
      <c r="D18" s="92" t="s">
        <v>28</v>
      </c>
      <c r="E18" s="93" t="s">
        <v>53</v>
      </c>
      <c r="F18" s="28">
        <v>200</v>
      </c>
      <c r="G18" s="89"/>
      <c r="H18" s="33">
        <v>0.2</v>
      </c>
      <c r="I18" s="34">
        <v>0.2</v>
      </c>
      <c r="J18" s="35">
        <v>16.059999999999999</v>
      </c>
      <c r="K18" s="36">
        <v>66</v>
      </c>
      <c r="L18" s="33">
        <v>0</v>
      </c>
      <c r="M18" s="34">
        <v>6.32</v>
      </c>
      <c r="N18" s="34">
        <v>0</v>
      </c>
      <c r="O18" s="35">
        <v>0.16</v>
      </c>
      <c r="P18" s="37">
        <v>11.46</v>
      </c>
      <c r="Q18" s="34">
        <v>7.2</v>
      </c>
      <c r="R18" s="34">
        <v>5.76</v>
      </c>
      <c r="S18" s="35">
        <v>0.48</v>
      </c>
      <c r="T18" s="83"/>
      <c r="U18" s="83"/>
    </row>
    <row r="19" spans="1:21" s="16" customFormat="1" ht="26.45" customHeight="1" x14ac:dyDescent="0.25">
      <c r="A19" s="91"/>
      <c r="B19" s="94"/>
      <c r="C19" s="94">
        <v>119</v>
      </c>
      <c r="D19" s="29" t="s">
        <v>29</v>
      </c>
      <c r="E19" s="88" t="s">
        <v>29</v>
      </c>
      <c r="F19" s="28">
        <v>45</v>
      </c>
      <c r="G19" s="89"/>
      <c r="H19" s="48">
        <v>3.19</v>
      </c>
      <c r="I19" s="49">
        <v>0.31</v>
      </c>
      <c r="J19" s="50">
        <v>19.89</v>
      </c>
      <c r="K19" s="51">
        <v>108</v>
      </c>
      <c r="L19" s="48">
        <v>0.05</v>
      </c>
      <c r="M19" s="49">
        <v>0</v>
      </c>
      <c r="N19" s="49">
        <v>0</v>
      </c>
      <c r="O19" s="50">
        <v>0.08</v>
      </c>
      <c r="P19" s="52">
        <v>16.649999999999999</v>
      </c>
      <c r="Q19" s="49">
        <v>98.1</v>
      </c>
      <c r="R19" s="49">
        <v>29.25</v>
      </c>
      <c r="S19" s="50">
        <v>1.26</v>
      </c>
      <c r="T19" s="83"/>
      <c r="U19" s="83"/>
    </row>
    <row r="20" spans="1:21" s="16" customFormat="1" ht="26.45" customHeight="1" x14ac:dyDescent="0.25">
      <c r="A20" s="91"/>
      <c r="B20" s="94"/>
      <c r="C20" s="94">
        <v>120</v>
      </c>
      <c r="D20" s="29" t="s">
        <v>31</v>
      </c>
      <c r="E20" s="88" t="s">
        <v>31</v>
      </c>
      <c r="F20" s="28">
        <v>25</v>
      </c>
      <c r="G20" s="89"/>
      <c r="H20" s="48">
        <v>1.42</v>
      </c>
      <c r="I20" s="49">
        <v>0.27</v>
      </c>
      <c r="J20" s="50">
        <v>9.3000000000000007</v>
      </c>
      <c r="K20" s="51">
        <v>45.32</v>
      </c>
      <c r="L20" s="48">
        <v>0.02</v>
      </c>
      <c r="M20" s="49">
        <v>0.1</v>
      </c>
      <c r="N20" s="49">
        <v>0</v>
      </c>
      <c r="O20" s="50">
        <v>7.0000000000000007E-2</v>
      </c>
      <c r="P20" s="52">
        <v>8.5</v>
      </c>
      <c r="Q20" s="49">
        <v>30</v>
      </c>
      <c r="R20" s="49">
        <v>10.25</v>
      </c>
      <c r="S20" s="50">
        <v>0.56999999999999995</v>
      </c>
      <c r="T20" s="83"/>
      <c r="U20" s="83"/>
    </row>
    <row r="21" spans="1:21" s="44" customFormat="1" ht="26.45" customHeight="1" x14ac:dyDescent="0.25">
      <c r="A21" s="84"/>
      <c r="B21" s="39"/>
      <c r="C21" s="95"/>
      <c r="D21" s="96"/>
      <c r="E21" s="58" t="s">
        <v>33</v>
      </c>
      <c r="F21" s="97">
        <f>SUM(F14:F20)</f>
        <v>770</v>
      </c>
      <c r="G21" s="98"/>
      <c r="H21" s="99">
        <f t="shared" ref="H21:S21" si="1">SUM(H14:H20)</f>
        <v>38.940000000000005</v>
      </c>
      <c r="I21" s="100">
        <f t="shared" si="1"/>
        <v>23.48</v>
      </c>
      <c r="J21" s="101">
        <f t="shared" si="1"/>
        <v>94.47</v>
      </c>
      <c r="K21" s="102">
        <f>SUM(K14:K20)</f>
        <v>758.5200000000001</v>
      </c>
      <c r="L21" s="99">
        <f t="shared" si="1"/>
        <v>0.43</v>
      </c>
      <c r="M21" s="100">
        <f t="shared" si="1"/>
        <v>25.3</v>
      </c>
      <c r="N21" s="100">
        <f t="shared" si="1"/>
        <v>0.01</v>
      </c>
      <c r="O21" s="101">
        <f t="shared" si="1"/>
        <v>6.0400000000000009</v>
      </c>
      <c r="P21" s="103">
        <f t="shared" si="1"/>
        <v>130.72</v>
      </c>
      <c r="Q21" s="100">
        <f t="shared" si="1"/>
        <v>516.27</v>
      </c>
      <c r="R21" s="100">
        <f t="shared" si="1"/>
        <v>243.87</v>
      </c>
      <c r="S21" s="101">
        <f t="shared" si="1"/>
        <v>9.4499999999999993</v>
      </c>
    </row>
    <row r="22" spans="1:21" s="44" customFormat="1" ht="26.45" customHeight="1" thickBot="1" x14ac:dyDescent="0.3">
      <c r="A22" s="104"/>
      <c r="B22" s="105"/>
      <c r="C22" s="106"/>
      <c r="D22" s="107"/>
      <c r="E22" s="108" t="s">
        <v>34</v>
      </c>
      <c r="F22" s="109"/>
      <c r="G22" s="110"/>
      <c r="H22" s="111"/>
      <c r="I22" s="112"/>
      <c r="J22" s="113"/>
      <c r="K22" s="114">
        <f>K21/23.5</f>
        <v>32.277446808510639</v>
      </c>
      <c r="L22" s="111"/>
      <c r="M22" s="112"/>
      <c r="N22" s="112"/>
      <c r="O22" s="113"/>
      <c r="P22" s="115"/>
      <c r="Q22" s="112"/>
      <c r="R22" s="112"/>
      <c r="S22" s="113"/>
    </row>
    <row r="23" spans="1:21" x14ac:dyDescent="0.25">
      <c r="A23" s="116"/>
      <c r="B23" s="117"/>
      <c r="C23" s="117"/>
      <c r="D23" s="116"/>
      <c r="E23" s="5"/>
      <c r="F23" s="5"/>
      <c r="G23" s="116"/>
      <c r="H23" s="118"/>
      <c r="I23" s="116"/>
      <c r="J23" s="5"/>
      <c r="K23" s="119"/>
      <c r="L23" s="5"/>
      <c r="M23" s="5"/>
      <c r="N23" s="5"/>
    </row>
    <row r="24" spans="1:21" s="125" customFormat="1" ht="18.75" x14ac:dyDescent="0.25">
      <c r="A24" s="120"/>
      <c r="B24" s="121"/>
      <c r="C24" s="122"/>
      <c r="D24" s="122"/>
      <c r="E24" s="123"/>
      <c r="F24" s="124"/>
      <c r="G24" s="122"/>
      <c r="H24" s="122"/>
      <c r="I24" s="122"/>
      <c r="J24" s="122"/>
    </row>
    <row r="25" spans="1:21" ht="18.75" x14ac:dyDescent="0.25">
      <c r="A25" s="126"/>
      <c r="B25" s="127"/>
      <c r="C25" s="127"/>
      <c r="D25" s="126"/>
      <c r="E25" s="128"/>
      <c r="F25" s="129"/>
      <c r="G25" s="126"/>
      <c r="H25" s="126"/>
      <c r="I25" s="126"/>
      <c r="J25" s="126"/>
    </row>
    <row r="26" spans="1:21" x14ac:dyDescent="0.25">
      <c r="D26" s="126"/>
      <c r="E26" s="126"/>
      <c r="F26" s="126"/>
      <c r="G26" s="126"/>
      <c r="H26" s="126"/>
      <c r="I26" s="126"/>
      <c r="J26" s="126"/>
    </row>
    <row r="27" spans="1:21" x14ac:dyDescent="0.25">
      <c r="D27" s="126"/>
      <c r="E27" s="126"/>
      <c r="F27" s="126"/>
      <c r="G27" s="126"/>
      <c r="H27" s="126"/>
      <c r="I27" s="126"/>
      <c r="J27" s="126"/>
    </row>
    <row r="28" spans="1:21" x14ac:dyDescent="0.25">
      <c r="D28" s="126"/>
      <c r="E28" s="126"/>
      <c r="F28" s="126"/>
      <c r="G28" s="126"/>
      <c r="H28" s="126"/>
      <c r="I28" s="126"/>
      <c r="J28" s="126"/>
    </row>
    <row r="29" spans="1:21" x14ac:dyDescent="0.25">
      <c r="D29" s="126"/>
      <c r="E29" s="126"/>
      <c r="F29" s="126"/>
      <c r="G29" s="126"/>
      <c r="H29" s="126"/>
      <c r="I29" s="126"/>
      <c r="J29" s="126"/>
    </row>
    <row r="30" spans="1:21" x14ac:dyDescent="0.25">
      <c r="D30" s="126"/>
      <c r="E30" s="126"/>
      <c r="F30" s="126"/>
      <c r="G30" s="126"/>
      <c r="H30" s="126"/>
      <c r="I30" s="126"/>
      <c r="J30" s="126"/>
    </row>
    <row r="31" spans="1:21" x14ac:dyDescent="0.25">
      <c r="D31" s="126"/>
      <c r="E31" s="126"/>
      <c r="F31" s="126"/>
      <c r="G31" s="126"/>
      <c r="H31" s="126"/>
      <c r="I31" s="126"/>
      <c r="J31" s="126"/>
    </row>
    <row r="32" spans="1:21" x14ac:dyDescent="0.25">
      <c r="D32" s="126"/>
      <c r="E32" s="126"/>
      <c r="F32" s="126"/>
      <c r="G32" s="126"/>
      <c r="H32" s="126"/>
      <c r="I32" s="126"/>
      <c r="J32" s="126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2021-11-12T03:08:15Z</dcterms:created>
  <dcterms:modified xsi:type="dcterms:W3CDTF">2021-11-12T04:37:01Z</dcterms:modified>
</cp:coreProperties>
</file>